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nica\Dropbox\Gerardo SG\COMISIONES 2016-2017\PREMIO A LAS AREAS 2016\EVALUACION\"/>
    </mc:Choice>
  </mc:AlternateContent>
  <bookViews>
    <workbookView xWindow="0" yWindow="0" windowWidth="28800" windowHeight="12045" activeTab="2"/>
  </bookViews>
  <sheets>
    <sheet name="A PROCESOS" sheetId="1" r:id="rId1"/>
    <sheet name="IEE" sheetId="2" r:id="rId2"/>
    <sheet name="ESTRUCTURAS" sheetId="3" r:id="rId3"/>
    <sheet name="SISTEMAS INTELIGENTES" sheetId="4" r:id="rId4"/>
  </sheets>
  <calcPr calcId="152511"/>
</workbook>
</file>

<file path=xl/calcChain.xml><?xml version="1.0" encoding="utf-8"?>
<calcChain xmlns="http://schemas.openxmlformats.org/spreadsheetml/2006/main">
  <c r="B37" i="2" l="1"/>
  <c r="C37" i="2" s="1"/>
  <c r="D211" i="3" l="1"/>
  <c r="E211" i="3" s="1"/>
  <c r="A17" i="3" l="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alcChain>
</file>

<file path=xl/sharedStrings.xml><?xml version="1.0" encoding="utf-8"?>
<sst xmlns="http://schemas.openxmlformats.org/spreadsheetml/2006/main" count="355" uniqueCount="239">
  <si>
    <t>PRODUCTO DE TRABAJO</t>
  </si>
  <si>
    <t>PUNTAJE</t>
  </si>
  <si>
    <t>COMENTARIOS</t>
  </si>
  <si>
    <t>COAUTORES DE OTRAS ÁREAS PARTICIPANTES</t>
  </si>
  <si>
    <t>% ASIGNADO</t>
  </si>
  <si>
    <t>CONGRUENCIA TEMÁTICA ENTRE LÍNEAS DIVISIONALES, PROGRAMAS, PROYECTOS Y PRODUCTOS DE INVESTIGACIÓN</t>
  </si>
  <si>
    <t>PUNTAJE FINAL</t>
  </si>
  <si>
    <t>*</t>
  </si>
  <si>
    <t>INVESTIGACIÓN</t>
  </si>
  <si>
    <t>Reportes de Inv.</t>
  </si>
  <si>
    <t>Estudio del Cortante en Tables de Concreto Reforzado con cargas distribuidas</t>
  </si>
  <si>
    <t xml:space="preserve">Diseño de la conexión columna-losa plana postensada sometida a fuerzas laterales en dos direcciones </t>
  </si>
  <si>
    <t>Acciones de diseño sobre las cimentaciones para asegurar un comportamiento estructura débil cimentación fuerte</t>
  </si>
  <si>
    <t>Recomendaciones de análisis y diseño estructural en edificios estructurados con losas semi-rigidas”, Informe presentado al Instituto para la Seguridad de las Construcciones en el Distrito Federal</t>
  </si>
  <si>
    <t>Uso de aislamiento sísmico en edificios con planta baja flexible</t>
  </si>
  <si>
    <t>Determinación de la frecuencia natural de losas macizas de concreto y losacero para el análisis de vibraciones</t>
  </si>
  <si>
    <t xml:space="preserve">Calibración de la rigidez elástica efectiva a flexión de marcos con columnas compuestas embebidas </t>
  </si>
  <si>
    <t xml:space="preserve">Análisis del comportamiento de depósitos de suelos blandos mejorados con inclusiones rígidas </t>
  </si>
  <si>
    <t>Estudio de factibilidad de pilotes de acero de sección IR en México</t>
  </si>
  <si>
    <t>Prueba de compresión de una conexión tubular</t>
  </si>
  <si>
    <t>Reporte del Servicio Técnico para la empresa Schindler S. A de C.V. Prueba de tensión de cable de acero</t>
  </si>
  <si>
    <t>Reporte del Servicio Técnico para la empresa Grupo Acerero S.A de C.V</t>
  </si>
  <si>
    <t>Reporte del Servicio Técnico para la empresa H-Vega y Asociados  Laboratorio de Verificación S.C. Prueba de compresión de cilindros de concreto</t>
  </si>
  <si>
    <t>Prueba de tensión en un sistema de suspensión con cable de acero</t>
  </si>
  <si>
    <t>No hay probatorios</t>
  </si>
  <si>
    <t>Reporte del Servicio Técnico para la empresa Aceros Lozano S.A de C.V., Prueba de compresión de una conexión tubular</t>
  </si>
  <si>
    <t>Reporte del Servicio Técnico para la empresa Grupo Acerero S.A de C.V., Prueba de ensayes a tensión de varillas de 1 ½  pulgadas de diámetro</t>
  </si>
  <si>
    <t>Artículos ASCI</t>
  </si>
  <si>
    <t>Design coefficients and cracking paths of circular, elliptic and triangular isolated slabs</t>
  </si>
  <si>
    <t>Seismic Performance Factors for Moment Frames with Steel-Concrete Composite Columns and Steel Beams," Earthquake Engineering and Structural Dynamics</t>
  </si>
  <si>
    <t>Stability Analysis and Design of Composite Structures." Journal of Structural Engineering. American Society of Civil Engineers</t>
  </si>
  <si>
    <t>Nonlinear finite element modeling of reinforced concrete haunched beams designed to develop a shear failure</t>
  </si>
  <si>
    <t>Experimental behavior of a masonry wall supported on a RC two way slab</t>
  </si>
  <si>
    <t>Metrics for a Simplified Assessment of Bridges Seismic Vulnerability due to Geometrical Irregularities</t>
  </si>
  <si>
    <t>Stiffness coefficient of flexural elements derived with the force and displacement finite element methods</t>
  </si>
  <si>
    <t>Computational modelling of RC slabs cracking with an embedded discontinuity formulation</t>
  </si>
  <si>
    <t>Numerical study of the damage process in portland cement concrete modified with tire rubber</t>
  </si>
  <si>
    <t>Assessment of the diaphragm condition for floor systems used in urban buildings</t>
  </si>
  <si>
    <t>Assessment of seismic design parameters of moment resisting RC braced frames with metallic fuses</t>
  </si>
  <si>
    <t>Assessment of redundancy factors for the seismic design of special moment resisting reinforced concrete frames</t>
  </si>
  <si>
    <t>Critical seismic response of steel buildings modeled as complex MDOF system”</t>
  </si>
  <si>
    <t>Artículos otras R</t>
  </si>
  <si>
    <t>Diseño racional a cortante de trabes acarteladas de concreto reforzado</t>
  </si>
  <si>
    <t>Sección crítica, esbeltez y regiones B-D para diseño a cortante de trabes de concreto reforzado</t>
  </si>
  <si>
    <t>Relationship between the c/a proportion and properties in fresh state of mortars containing recycled ceramic aggregate</t>
  </si>
  <si>
    <t>Advanced analysis and seismic design of concrete-filled steel tube structures</t>
  </si>
  <si>
    <t>Respuesta inelástica de marcos de acero con interacción inercial suelo – estructura</t>
  </si>
  <si>
    <t>LCA as comparative tool for concrete columns and glulam columns</t>
  </si>
  <si>
    <t>Redundancia estructural en marcos dúctiles de concreto reforzado con contraventeo metálico tipo chevrón</t>
  </si>
  <si>
    <t>Estudio Experimental y Numérico de un Prototipo Losa-Muro de Transferencia</t>
  </si>
  <si>
    <t>Evaluación de normas de falla para modelado al colapso de elementos estructurales</t>
  </si>
  <si>
    <t>Propuesta de actualización de los coeficientes de diseño de las NTCC-04 para losas rectangulares</t>
  </si>
  <si>
    <t>Respuesta inelástica de marcos dúctiles de acero ante patrones de carga</t>
  </si>
  <si>
    <t>Factibilidad de la predicción y la cultura de prevención de sismos</t>
  </si>
  <si>
    <t>Demandas inelásticas en torres de transmisión ante viento intenso</t>
  </si>
  <si>
    <t>Perfiles normativos de demandas por viento intenso en estructuras esbeltas</t>
  </si>
  <si>
    <t>Seismic isolation of buildings for power stations considering soil-structure interaction effects</t>
  </si>
  <si>
    <t>Reglas de combinación de los efectos de las tres componentes de terremotos y respuesta crítica</t>
  </si>
  <si>
    <t>2015, Autor otro integrante</t>
  </si>
  <si>
    <t xml:space="preserve">Ingeniería estructural y arquitectura. ¿Quién es el culpable?” </t>
  </si>
  <si>
    <t>Manual de Construcción en Acero</t>
  </si>
  <si>
    <t>Visión de la SMIS a 30 años de los sismos de 1985</t>
  </si>
  <si>
    <t>En la búsqueda de un precursor sísmico</t>
  </si>
  <si>
    <t>Construcción de puentes de acero: mitos y realidades</t>
  </si>
  <si>
    <t>Memorias CN</t>
  </si>
  <si>
    <t>Resistencia y deformación de muros de carga apoyados sobre losas, sujetos a cargas verticales y laterales</t>
  </si>
  <si>
    <t>Influencia del tamaño de la zona maciza en el comportamiento de la conexión columna-losa postensada</t>
  </si>
  <si>
    <t>Variación de los factores de ductilidad en pilas de puentes comunes</t>
  </si>
  <si>
    <t>Estado del arte de recomendaciones vigentes para el análisis de vibración en losas</t>
  </si>
  <si>
    <t>Efecto de la variación espacial del movimiento sísmico del suelo en la respuesta de un puente atirantado de gran longitud</t>
  </si>
  <si>
    <t>Influencia del efecto de sitio e interacción dinámica suelo-estructura (IDSE) en la respuesta sísmica de marcos de acero</t>
  </si>
  <si>
    <t>Selección del tipo de encamisado de columnas de puentes con criterios probabilistas</t>
  </si>
  <si>
    <t>Desempeño sísmico de edificios constituidos con marcos dúctiles de concreto reforzado y disipadores de energía</t>
  </si>
  <si>
    <t>Calibración de modelos de deterioro para la estimación de la respuesta no-lineal de marcos rígidos con columnas compuestas embebidas (SRC</t>
  </si>
  <si>
    <t>Evaluación de la rigidez a flexión efectiva de marcos rígidos con columnas compuestas embebidas (SRC)</t>
  </si>
  <si>
    <t>Respuesta inelástica de marcos dúctiles con contraventeo excéntrico</t>
  </si>
  <si>
    <t>Metodología para la generación de acelerogramas artificiales</t>
  </si>
  <si>
    <t>Influencia de los efectos p-δ al considerar base flexible (ISE) en columnas de acero</t>
  </si>
  <si>
    <t>Análisis paramétrico de modelos estructurales propensos a fallar por piso suave en suelo blando</t>
  </si>
  <si>
    <t>Parámetros globales de diseño sísmico y balances de rigideces deseables para marcos de acero con disipadores de energía histeréticos</t>
  </si>
  <si>
    <t>Parámetros sísmicos para algunos estados del Pacífico Mexicano (Michoacán, Guerrero y Oaxaca)</t>
  </si>
  <si>
    <t>Importancia del confinamiento de elementos de concreto en la ductilidad de marcos con disipadores histeréticos de energía</t>
  </si>
  <si>
    <t>Espectros de diseño sísmico para la nueva versión del Manual de Diseño de Obras Civiles de CFE</t>
  </si>
  <si>
    <t>Efecto de la relación de esbeltez en la influencia de la interacción dinámica suelo estructura en la respuesta dinámica de dos estructuras</t>
  </si>
  <si>
    <t>Estudio paramétrico del modelado inelástico de contravientos de acero</t>
  </si>
  <si>
    <t>Respuesta sísmica de marcos de acero en función de la rigidez de la cimentación</t>
  </si>
  <si>
    <t>Una red bayesiana en seguridad de puentes</t>
  </si>
  <si>
    <t>2015. Autor otros miembros</t>
  </si>
  <si>
    <t>Memorias CI</t>
  </si>
  <si>
    <t>Punching shear in waffle slabs, seismic behavior</t>
  </si>
  <si>
    <t>Behavior of RC frames with hysteretic dampers considering dynamic soil structure interaction</t>
  </si>
  <si>
    <t>The Mexico Earthquake of September, 19, 1985: Relationship between Rayleigh Waves and Site Effects</t>
  </si>
  <si>
    <t>An Approach for Seismic Design of Buildings Structured with Eccentrically Braced Frames in Mexico</t>
  </si>
  <si>
    <t>Ductility factors of RC common bridge piers</t>
  </si>
  <si>
    <t>Comparison of an irregular index and normalized maximum displacement for bridges</t>
  </si>
  <si>
    <t>Parametric study of the ductility capacity in commom highway bridges</t>
  </si>
  <si>
    <t>Damage variation in typical bridge piers with different damage condition and with steel jackets</t>
  </si>
  <si>
    <t>Modelling of diagonal compression masonry wallets by finite elements with embedded discontinuities</t>
  </si>
  <si>
    <t>Modelling of damage in reinforced beam-column elements with embedded discontinuities</t>
  </si>
  <si>
    <t>Energy framework of a moment-jump rotation constitutive law for modelling cracking as softening hinges</t>
  </si>
  <si>
    <t>Structural damage estimation of cracked concrete beams</t>
  </si>
  <si>
    <t>Impacto de la redundancia estructural en el comportamiento sísmico de estructuras de concreto</t>
  </si>
  <si>
    <t>Assessment of the lateral stiffness of walls with openings</t>
  </si>
  <si>
    <t>Assessment of global design parameters for ductile steel moment frames with metallic energy dissipators</t>
  </si>
  <si>
    <t>Assessment of redundancy in the seismic design of moment resisting reinforced concrete frames</t>
  </si>
  <si>
    <t>Shear strength and deformation mechanisms of combined and confined masonry walls subjected to cyclic loading</t>
  </si>
  <si>
    <t>Formulación de un elemento viga-columna con discontinuidades interiores para el modelado del daño en elementos de concreto reforzado</t>
  </si>
  <si>
    <t>Seismic hazard assessment for three states in the Mexican Pacific Coast (Oaxaca, Guerrero and Michoacán)</t>
  </si>
  <si>
    <t>Value  of  Information on the Risk/Benefit of Infrastructure under Strong Winds in Mexico</t>
  </si>
  <si>
    <t>Cracking effects on underground construction in soft soil: design and construction</t>
  </si>
  <si>
    <t>Highlights of numerical analysis for tunnels in soft soils</t>
  </si>
  <si>
    <t>2015. Resumen de 1 pág</t>
  </si>
  <si>
    <t>Seismic behavior of steel-concrete composite frame structures and design practice in the United State</t>
  </si>
  <si>
    <t>2015. No enlistado</t>
  </si>
  <si>
    <t>Problems in determining the buckling loads of slender full-scale concrete fillet tube specimens</t>
  </si>
  <si>
    <t>Libro científico</t>
  </si>
  <si>
    <t>Norma NMX-R-079-SCFI sobre seguridad estructural de la infraestructura física educativa del INIFED</t>
  </si>
  <si>
    <t>Manual de Diseño de Obras Civiles de CFE. Capítulo C.1.3 Diseño por Sismo</t>
  </si>
  <si>
    <t>NMX-R-079-SCFI-2015</t>
  </si>
  <si>
    <t xml:space="preserve">2015. Sólo un capítulo </t>
  </si>
  <si>
    <t>Ponencia even nal</t>
  </si>
  <si>
    <t>Selección del tipo de encamisado de columnas de puentes con criterios probabilista</t>
  </si>
  <si>
    <t>Calibración de modelos de deterioro para la estimación de la respuesta no-lineal de marcos rígidos con columnas compuestas embebidas (SRC)</t>
  </si>
  <si>
    <t>Aplicación móvil de para el cálculo de resistencias en elementos de concreto</t>
  </si>
  <si>
    <t>Interacción suelo-estructura</t>
  </si>
  <si>
    <t>El uso del phicómetro y panda en la exploración de suelos. Día de la Geotecnia</t>
  </si>
  <si>
    <t>Principios y modelación de la interacción estática suelo-estructura</t>
  </si>
  <si>
    <t>2015. Presentación de libro</t>
  </si>
  <si>
    <t>Ponencia even inter</t>
  </si>
  <si>
    <t>Shear strenght and deformation mechanisms of combined and confined masonry walls subjected to cyclic loading</t>
  </si>
  <si>
    <t xml:space="preserve">Value  of  Information on the Risk/Benefit of Infrastructure under Strong Winds in Mexico </t>
  </si>
  <si>
    <t>2015. Autor otro integrante</t>
  </si>
  <si>
    <t>Confer invit nal.</t>
  </si>
  <si>
    <t>Seguridad Sísmica de las Construcciones</t>
  </si>
  <si>
    <t>Comportamiento de sistemas de losas de transferencia con muros de mampostería</t>
  </si>
  <si>
    <t>Influencia de la irregularidad de la superestructura y subestructura en el comportamiento sísmico de puentes</t>
  </si>
  <si>
    <t>Selección probabilista del encamisado de pilas de puentes carreteros” II Simposio de mampostería y puentes</t>
  </si>
  <si>
    <t>Adelantos e investigación en  estructuras de concreto</t>
  </si>
  <si>
    <t>Conmemoración: a 30 años de los sismos de 1985</t>
  </si>
  <si>
    <t>Investigación experimental en Ingeniería Estructural</t>
  </si>
  <si>
    <t>Investigación experimental en ingeniería estructural</t>
  </si>
  <si>
    <t>Conferencia Magistral en la X Cátedra Nacional de Ingeniería Civil "Emilio Rosenblueth</t>
  </si>
  <si>
    <t>Simposio Conmemorativo  XXX  Aniversario de los Sismos de 1985</t>
  </si>
  <si>
    <t>Cambios Recientes en las Normas Técnicas Complementarias de Estructuras de Concreto del Reglamento del D.F</t>
  </si>
  <si>
    <t>Mesa Redonda: Evaluación y Control de Riesgo a 30 años de 1985</t>
  </si>
  <si>
    <t>Alcance del análisis estructural con software comercial</t>
  </si>
  <si>
    <t>Modelado numérico lineal y no lineal de estructuras con elementos finitos</t>
  </si>
  <si>
    <t>Próximos cambios en la normatividad respecto al diseño y construcción de estructuras de acero y compuestas</t>
  </si>
  <si>
    <t>Retos y oportunidades en el diseño y construcción de estructuras de acero y compuestas</t>
  </si>
  <si>
    <t>Aplicación de la propuesta de actualización de la NTC-Acero</t>
  </si>
  <si>
    <t>Configuración estructural sismorresistente</t>
  </si>
  <si>
    <t>Mitigación de daño estructural por medio de dispositivos de control</t>
  </si>
  <si>
    <t>Consideraciones para el Diseño Sísmico de Edificios Estructurados con Marcos de Acero Contraventeados</t>
  </si>
  <si>
    <t>Demandas de diseño de puentes de acero en México</t>
  </si>
  <si>
    <t>Comportamiento cíclico a cortante de trabes acarteladas de concreto reforzado con base experimental</t>
  </si>
  <si>
    <t>El posgrado en ingeniería estructural de la UAM Azcapotzalco</t>
  </si>
  <si>
    <t>Irregularidades estructurales por piso suave y flexibilidad de diafragma. ¿Hemos mejorado nuestro diseño sismorresistente conceptual a casi 30 años de los sismos de septiembre de 1985</t>
  </si>
  <si>
    <t>Ponencia evento local</t>
  </si>
  <si>
    <t>Ejemplos de aplicación” dentro del curso “Interacción suelo-Estructura</t>
  </si>
  <si>
    <t>Instrumentación de Estructuras</t>
  </si>
  <si>
    <t>Modelado de estructuras con el software de elementos finitos ANSYS</t>
  </si>
  <si>
    <t>Conexiones semirrígidas compuestas</t>
  </si>
  <si>
    <t>A 30 años del sismo de 1985</t>
  </si>
  <si>
    <t>Diseño de elementos compuestos</t>
  </si>
  <si>
    <t>Vinculación académica</t>
  </si>
  <si>
    <t>Estructura vertical de marcos con carga lateral</t>
  </si>
  <si>
    <t>Conexión de losa-columna sometida acargas laterales bidireccionales</t>
  </si>
  <si>
    <t>Marcos resistentes a momento de conexiones semirrígidas compuestas</t>
  </si>
  <si>
    <t>2015- Diferentes instit.</t>
  </si>
  <si>
    <t>Requisitos de detallado sísmico para diferentes sistemas estructurales dúctiles de acero.</t>
  </si>
  <si>
    <t>Diseño de estructuras de acero conforme al manual de construcción en acero del IMCA.</t>
  </si>
  <si>
    <t>Conf. Mag internal.</t>
  </si>
  <si>
    <t>Construcción de cuatro especímenes para determinar la influencia del uso de concreto reciclado para la sustitución del agregado grueso en la fabricación del concreto</t>
  </si>
  <si>
    <t>Desarrollo de un espécimen para determinar el comportamiento de muros apoyados en losas que deben transferir las cargas a la cimentación</t>
  </si>
  <si>
    <t>Irregularidades Estructurales en Edificios que incrementan la Vulnerabilidad Sísmica: Aplicación a pisos de transferencia</t>
  </si>
  <si>
    <t>Estudio sobre la factibilidad de pilotes de acero con perfiles laminados de sección IR en suelos de México</t>
  </si>
  <si>
    <t>Diseño, Comportamiento y Estudios Experimentales de las Conexiones de Edificios de Acero</t>
  </si>
  <si>
    <t>Latest activities by the Mexico Institute of Steel Construction (IMCA) regarding Steel Bridges</t>
  </si>
  <si>
    <t>Desempeño de sistemas estructurales con columnas tubulares de acero rellenas de concreto</t>
  </si>
  <si>
    <t>Diseño de marcos de acero con conexiones semirrígidas compuestas</t>
  </si>
  <si>
    <t>Control Estructural</t>
  </si>
  <si>
    <t>Demandas de diseño en puentes de acero en México</t>
  </si>
  <si>
    <t>Mexico Institute of Steel Construction (IMCA) Update</t>
  </si>
  <si>
    <t>Detección de daño estructural</t>
  </si>
  <si>
    <t>Prototipos</t>
  </si>
  <si>
    <t>DOCENCIA</t>
  </si>
  <si>
    <t>Diseño y Construcción de Obras provisionales</t>
  </si>
  <si>
    <t xml:space="preserve">Manual del usuario del programa ETABS, para la UEA 1143038 </t>
  </si>
  <si>
    <t>Notas de Estructuras de Acero</t>
  </si>
  <si>
    <t>Apuntes de Análisis Estructural Matricial</t>
  </si>
  <si>
    <t>Apuntes de Ingeniería Sísmica</t>
  </si>
  <si>
    <t>Libro de texto</t>
  </si>
  <si>
    <t>Filosofía de Diseño y acciones gravitaciones</t>
  </si>
  <si>
    <t>Notas de curso</t>
  </si>
  <si>
    <t>2015. Otro miembro</t>
  </si>
  <si>
    <t>Capítulo de libro</t>
  </si>
  <si>
    <t>Dr. Oscar M. González Cuevas" en "Reflexiones de los Profesores Distinguidos a 40 años de la UAM Azcapotzalco</t>
  </si>
  <si>
    <t>Gobernabilidad". En "La educación superior en México: rectores, instituciones y prioridade</t>
  </si>
  <si>
    <t>Capitulo 7 del libro Análisis de estructuras de mampostería: Interacción Suelo-Estrutura</t>
  </si>
  <si>
    <t>?</t>
  </si>
  <si>
    <t>Aplicación móvil (Android) para el cálculo de resistencias en elementos de concreto empleando las NTC-Concreto</t>
  </si>
  <si>
    <t>Paquete computac</t>
  </si>
  <si>
    <t>1.2.1.2.   Artículo especializados de investigación</t>
  </si>
  <si>
    <t>Pérez-Pimentel, Yolanda; Osuna-Galán, Ismael; Villegas-Cortez, Juan; Aviles-Cruz, Carlos, "A Genetic Algorithm Applied to Content-Based Image Retrieval for Natural Scenes Classification," in Artificial Intelligence (MICAI), 2014 13th Mexican International Conference on , pp.155-161, 16-22. doi: 10.1109/MICAI.2014.30. Published on line: September 2015. IEEE Conference Publications (ISI Thomson’s Scientific and Technical Proceedings)</t>
  </si>
  <si>
    <t>Cesar Benavides Alvarez, Juan Villegas Cortez, Graciela Roman Alonso, Carlos Aviles Cruz. Reconocimiento de rostros a partir de la propia imagen usando técnica CBIR. Conference: X Congreso Español sobre Metaheurísticas, Algoritmos Evolutivos y Bioinspirados (MAEB 2015), 4 al  6 de febrero 2015, Merida Extremadura, Spain. ISBN: 978-84-697-2150-6  pp. 733-740.    DOI: 10.13140/2.1.4730.4487</t>
  </si>
  <si>
    <t>José Vázquez Quezada, Juan Villegas-Cortez, Iván Vázquez-Álvarez, Carlos Avilés-Cruz, Ismael Osuna-Galán, Yolanda Pérez-Pimentel. Enriquecimiento de señal para activación de frenos ABS en automóviles. Research in Computing Science, Issue 91, pp. 157–165. 2015 (Latin Index)</t>
  </si>
  <si>
    <t>Efraín Ernesto Arévalo-Vázquez, Arturo Zúñiga-López, Juan Villegas-Cortez, Carlos Avilés-Cruz. Implementación de reconocimiento de objetos por color y forma en un robot móvil. Research in Computing Science, Issue 91, pp. 21–31. 2015 (Latin Index)</t>
  </si>
  <si>
    <t>Cesar Benavides Alvarez, Graciela Román Alonso, Juan Villegas Cortez, Carlos Avilés Cruz. Identificación de rostros por técnica de puntos de interés SURF. Pistas Educativas (Latin Index). No. 112, Pág. 1444-1464.  Octubre 2015. ISSN 1465-1249</t>
  </si>
  <si>
    <t>Gabriel García Ponds, Juan Villegas Cortez, Carlos Avilés Cruz, Iván Vázquez Álvarez, Ismael Osuna Galán, Yolanda Pérez Pimentel. Activación sistema de frenos ABS usando visión por computadora para la detección de la superficie de rodamiento. Pistas Educativas (Latin Index). No. 112, Pág. 1409-1423.  Octubre 2015. ISSN 1465-1249</t>
  </si>
  <si>
    <t>Josué Cirilo Cruz, Arturo Zuñiga López, Juan Villegas Cortez, Carlos Avilés Cruz. Diseño e implementación de tele operación de un robot móvil diferencial programado con Python desde un dispositivo Android. Pistas Educativas (Latin Index). No. 112, Pág. 1194-1210.  Octubre 2015. ISSN 1465-1249</t>
  </si>
  <si>
    <t>J. J. Ocampo-Hidalgo, J. A. Zenteno-Hernández, R. Cruz-Cecilio, D. Flores-Montoya, O. E. Duran-Nava and A. Gómez-Vieyra. Design, Characterization and Modeling of a Tunneling Break-down Photodiode Integrated in a Standard 0.5micron CMOS Technology. Pistas Educativas (Latindex). No. 112, Pág. 14-23. Octubre 2015. ISSN 1465-1249</t>
  </si>
  <si>
    <t>Martínez, M., Acosta, C., DiGenaro, S., Vázquez, I. Design of a NonLinear Observer for a Laboratory Antilock Braking System. Control Engineering and Applied Informatics, Vol. 17, No 3, pp 105 - 112 (JCR)</t>
  </si>
  <si>
    <t>J.E. Molinar-Solis, M.A. Gurrola-Navarro, I. Padilla, J.J. Ocampo and C. Muñiz. Free class-AB flipped voltage follower using bulk-driven technique. Electronics Letters, Volume 51, Issue 18, 03 September 2015, p. 1411 – 1413. ISSN 0013-5194 (JCR)</t>
  </si>
  <si>
    <t>Javier Alducin Castillo, Juan Jesús Ocampo Hidalgo, Iván Vázquez Álvarez. Delta-Sigma Converter Processing: aplicación de herramienta de software libre para el análisis y caracterización de convertidores ΣΔ. Pistas Educativas, No. 112. Noviembre 2015 (Latindex)</t>
  </si>
  <si>
    <t>Oscar Alvarado-Nava, Hilda María Chablé Martínez, Eduardo Rodríguez-Martínez. GPGPU implementation of FIC using texture memory. Proceedings of the International Work Conference on Bioinspired Intelligence (IWOBI), Vol. 4, No. 27, pp. 185-190, Mayo 2015. ISBN: 978-1-4673-7846-8</t>
  </si>
  <si>
    <t>Juan J. Ocampo-Hidalgo, Iván Vázquez-Álvarez, Jesús E. Molinar-Solis, Rodolfo Z. García Lozano, Salvador Juárez López y Marco A. Gurrola. A Class-AB Flipped Voltage Follower using the Quasi floating-gate technique. Polibits ISSN: 2395-8618 (aceptado) (Índice de excelencia Conacyt y SciELO).</t>
  </si>
  <si>
    <t>1. M. Martínez-Gardea, I. Vázquez-Álvarez, S. di Gennaro. Event-Triggered Linera Control Design for an Antilock Braking System. Proceedings of the IEEE International Autumn Meeting on Power, Electronics and Computing (ROPEC), Vol. 17, Noviembre 2015. ISBN: 978-1-4673-7121-6</t>
  </si>
  <si>
    <t>1.2.1.6   Trabajos presentados en eventos especializados</t>
  </si>
  <si>
    <t>O. Alvarado Nava, H. M. Chablé Martínez, E. Rodríguez Martínez. GPGPU Implementation of FIC using Texture Memory. Junio, 2015</t>
  </si>
  <si>
    <r>
      <rPr>
        <sz val="7"/>
        <color rgb="FF000000"/>
        <rFont val="Times New Roman"/>
        <family val="1"/>
      </rPr>
      <t xml:space="preserve"> </t>
    </r>
    <r>
      <rPr>
        <sz val="11"/>
        <color rgb="FF000000"/>
        <rFont val="Calibri"/>
        <family val="2"/>
      </rPr>
      <t xml:space="preserve">O. Alvarado Nava, B. Almeida Arrieta, H. M. Chablé Martínez, E. Rodríguez Martínez, F. J. Zaragoza Martínez. Parallel implementation for an Evolutionary Algorithm for Function Minimization. Marzo, 2015 </t>
    </r>
  </si>
  <si>
    <t>Escuela Nacional de Análisis Numérico y Optimización, ENOAN 2015. Conferencia: Selección de modelo en aprendizaje de máquina. Eduardo Rodríguez Martínez. 9 de septiembre, 2015. UAM-I</t>
  </si>
  <si>
    <t>2015 IEEE International Autumn Meeting on Power, Electronics and Computing (ROPEC).Martínez, M., Acosta, C., Vázquez, I., Di Genaro, S. Conferencia: Event–Triggered Linear Control Design for an Antilock Braking System.  Ixtapa, Gro. Noviembre, 2015</t>
  </si>
  <si>
    <r>
      <rPr>
        <sz val="7"/>
        <color rgb="FF000000"/>
        <rFont val="Times New Roman"/>
        <family val="1"/>
      </rPr>
      <t xml:space="preserve"> </t>
    </r>
    <r>
      <rPr>
        <sz val="11"/>
        <color rgb="FF000000"/>
        <rFont val="Calibri"/>
        <family val="2"/>
      </rPr>
      <t>X Congreso Español sobre Metaheurísticas, Algoritmos Evolutivos y Bioinspirados (MAEB 2015). Ponencia en sesión paralela: Reconocimiento de rostros a partir de la propia imagen usando técnica CBIR. Juan Villegas Cortez, Carlos Avilés Cruz. 4 al 6 de febrero 2015, Merida Extremadura, España.</t>
    </r>
  </si>
  <si>
    <t>Numerical and Evolutionary Optimization, NEO 2015. Conferencia: Human Face Classification by Means of a Local Texture Analysis Using the CBIR Technique and Points of Interest.  Juan Villegas Cortez, Graciela Román Alonso. Organizado por el Instituto Tecnológico de Tijuana, CINVESTAV, Tree Lab y el CONACYT. 23 al 25 de septiembre, 2015. Tijuana, B.C., México.</t>
  </si>
  <si>
    <t>Numerical and Evolutionary Optimization, NEO 2015. Conferencia: EEG Signal Implementation of Movement Intention for the Teleoperation of the Mobile Differential Robot. Juan Villegas Cortez, Carlos Avilés Cruz. Organizado por el Instituto Tecnológico de Tijuana, CINVESTAV, Tree Lab y el CONACYT. 23 al 25 de septiembre, 2015. Tijuana, B.C., México.</t>
  </si>
  <si>
    <t>Numerical and Evolutionary Optimization, NEO 2015. Conferencia: Speeding Up Evolutionary Approaches to Face Recognition by Means of Hadoop. Juan Villegas Cortez, Carlos Avilés Cruz. Organizado por el Instituto Tecnológico de Tijuana, CINVESTAV, Tree Lab y el CONACYT. 23 al 25 de septiembre, 2015. Tijuana, B.C., México.</t>
  </si>
  <si>
    <r>
      <rPr>
        <sz val="7"/>
        <color rgb="FF000000"/>
        <rFont val="Times New Roman"/>
        <family val="1"/>
      </rPr>
      <t xml:space="preserve"> </t>
    </r>
    <r>
      <rPr>
        <sz val="11"/>
        <color rgb="FF000000"/>
        <rFont val="Calibri"/>
        <family val="2"/>
      </rPr>
      <t>XV Reunión de Neuroimagen, CIMAT y  Instituto de Neurobiología de la UNAM. Conferencia: Análisis de Gráficas de conectividad funcional cerebral a partir del EEG. Javier Alducin Castillo, Óscar Yáñez Suárez. Noviembre, 2013.</t>
    </r>
  </si>
  <si>
    <t>No se presenta documentación probatoria</t>
  </si>
  <si>
    <t>XI Semana Nacional de Ingeniería Electrónica (SENIE 2015). Conferencia: Delta-Sigma Converter Processing: aplicación de herramienta de software libre para el análisis y caracterización de convertidores ΣΔ. Javier Alducin Castillo, Juan Jesús Ocampo Hidalgo, Iván Vázquez Álvarez. Octubre, 2015.</t>
  </si>
  <si>
    <t>XI Semana Nacional de Ingeniería Electrónica (SENIE 2015). Conferencia: Diseño e implementación de tele operación de un robot móvil diferencial programado con Python desde un dispositivo Android. Facultad de Ciencias, Universidad Autónoma de San Luis Potosí, SLP. 7 octubre 2015.</t>
  </si>
  <si>
    <t>XI Semana Nacional de Ingeniería Electrónica (SENIE 2015). Conferencia: Activación sistema de frenos ABS usando visión por computadora para la detección de la superficie de rodamiento. Facultad de Ciencias, Universidad Autónoma de San Luis Potosí, SLP. 8 octubre 2015.</t>
  </si>
  <si>
    <r>
      <rPr>
        <sz val="7"/>
        <color rgb="FF000000"/>
        <rFont val="Times New Roman"/>
        <family val="1"/>
      </rPr>
      <t xml:space="preserve"> </t>
    </r>
    <r>
      <rPr>
        <sz val="11"/>
        <color rgb="FF000000"/>
        <rFont val="Calibri"/>
        <family val="2"/>
      </rPr>
      <t>XI Semana Nacional de Ingeniería Electrónica (SENIE 2015). Conferencia: Identificación de rostros por técnica de puntos de interés SURF. Facultad de Ciencias, Universidad Autónoma de San Luis Potosí, SLP. 8 octubre 2015.</t>
    </r>
  </si>
  <si>
    <r>
      <rPr>
        <sz val="7"/>
        <color rgb="FF000000"/>
        <rFont val="Times New Roman"/>
        <family val="1"/>
      </rPr>
      <t xml:space="preserve"> </t>
    </r>
    <r>
      <rPr>
        <sz val="11"/>
        <color rgb="FF000000"/>
        <rFont val="Calibri"/>
        <family val="2"/>
      </rPr>
      <t>II Coloquio de la Maestría en Ciencias de la Computación. Conferencia: La técnica CBIR (Content Based Image Retrieval) como un avance en la comprensión de imágenes y su clasificación. Universidad Autónoma Metropolitana, Unidad Azcapotzalco. México DF. 4 de junio de 2015.</t>
    </r>
  </si>
  <si>
    <r>
      <rPr>
        <sz val="7"/>
        <color rgb="FF000000"/>
        <rFont val="Times New Roman"/>
        <family val="1"/>
      </rPr>
      <t xml:space="preserve"> </t>
    </r>
    <r>
      <rPr>
        <sz val="11"/>
        <color rgb="FF000000"/>
        <rFont val="Calibri"/>
        <family val="2"/>
      </rPr>
      <t>Congreso Mexicano de Inteligencia Artificial (COMIA 2015). Conferencia: Implementación de reconocimiento de objetos por color y forma en un robot móvil. Sociedad Mexicana de Inteligencia Artificial – INFOTEC Aguascalientes. 28 de mayo de 2015.</t>
    </r>
  </si>
  <si>
    <t>Congreso Mexicano de Inteligencia Artificial (COMIA 2015). Conferencia: Enriquecimiento de señal para activación de frenos ABS en automóviles. Sociedad Mexicana de Inteligencia Artificial – INFOTEC Aguascalientes. 28 de mayo de 2015.</t>
  </si>
  <si>
    <t>XI Semana Nacional de Ingenieria Electrónica (SENIE 2015). Conferencia: Design, characterization and modeling of a tunneling break-down photodiode integrated in a standard 0.5micron CMOS technology. Facultad de Ciencias, Universidad Autónoma de San Luis Potosí, SLP. 8 octubre 2015.</t>
  </si>
  <si>
    <t>1.2.1.7   Conferencias magistrales invitadas presentadas en eventos especializados</t>
  </si>
  <si>
    <t>11o Congreso Internacional de Ingeniería CONIIN 2015. Conferencia magistral: Aplicación de la técnica CBIR para recuperación de imágenes por su propio contenido. Sede: Facultad de Ingeniería, Universidad Autónoma de Querétaro. 11 - 15 mayo 2015, Querétaro, Qro. México.</t>
  </si>
  <si>
    <t>ESTRUCTURAS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</si>
</sst>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Times New Roman"/>
      <charset val="204"/>
    </font>
    <font>
      <b/>
      <sz val="11"/>
      <color theme="1"/>
      <name val="Calibri"/>
      <family val="2"/>
      <scheme val="minor"/>
    </font>
    <font>
      <sz val="11"/>
      <color rgb="FF006100"/>
      <name val="Calibri"/>
      <family val="2"/>
      <scheme val="minor"/>
    </font>
    <font>
      <sz val="11"/>
      <color rgb="FF3F3F76"/>
      <name val="Calibri"/>
      <family val="2"/>
      <scheme val="minor"/>
    </font>
    <font>
      <sz val="10"/>
      <color rgb="FF000000"/>
      <name val="Times New Roman"/>
      <family val="1"/>
    </font>
    <font>
      <b/>
      <sz val="11"/>
      <color rgb="FF000000"/>
      <name val="Calibri"/>
      <family val="2"/>
    </font>
    <font>
      <sz val="11"/>
      <color rgb="FF000000"/>
      <name val="Calibri"/>
      <family val="2"/>
    </font>
    <font>
      <sz val="12"/>
      <color rgb="FF000000"/>
      <name val="Times New Roman"/>
      <family val="1"/>
    </font>
    <font>
      <sz val="7"/>
      <color rgb="FF000000"/>
      <name val="Times New Roman"/>
      <family val="1"/>
    </font>
    <font>
      <b/>
      <sz val="10"/>
      <color rgb="FF000000"/>
      <name val="Times New Roman"/>
      <family val="1"/>
    </font>
    <font>
      <b/>
      <sz val="8"/>
      <color theme="1"/>
      <name val="Calibri"/>
      <family val="2"/>
      <scheme val="minor"/>
    </font>
    <font>
      <b/>
      <sz val="18"/>
      <color rgb="FF000000"/>
      <name val="Times New Roman"/>
      <family val="1"/>
    </font>
  </fonts>
  <fills count="4">
    <fill>
      <patternFill patternType="none"/>
    </fill>
    <fill>
      <patternFill patternType="gray125"/>
    </fill>
    <fill>
      <patternFill patternType="solid">
        <fgColor rgb="FFC6EFCE"/>
      </patternFill>
    </fill>
    <fill>
      <patternFill patternType="solid">
        <fgColor rgb="FFFFCC99"/>
      </patternFill>
    </fill>
  </fills>
  <borders count="2">
    <border>
      <left/>
      <right/>
      <top/>
      <bottom/>
      <diagonal/>
    </border>
    <border>
      <left style="thin">
        <color rgb="FF7F7F7F"/>
      </left>
      <right style="thin">
        <color rgb="FF7F7F7F"/>
      </right>
      <top style="thin">
        <color rgb="FF7F7F7F"/>
      </top>
      <bottom style="thin">
        <color rgb="FF7F7F7F"/>
      </bottom>
      <diagonal/>
    </border>
  </borders>
  <cellStyleXfs count="3">
    <xf numFmtId="0" fontId="0" fillId="0" borderId="0"/>
    <xf numFmtId="0" fontId="2" fillId="2" borderId="0" applyNumberFormat="0" applyBorder="0" applyAlignment="0" applyProtection="0"/>
    <xf numFmtId="0" fontId="3" fillId="3" borderId="1" applyNumberFormat="0" applyAlignment="0" applyProtection="0"/>
  </cellStyleXfs>
  <cellXfs count="25">
    <xf numFmtId="0" fontId="0" fillId="0" borderId="0" xfId="0" applyFill="1" applyBorder="1" applyAlignment="1">
      <alignment horizontal="left" vertical="top"/>
    </xf>
    <xf numFmtId="0" fontId="1" fillId="0" borderId="0" xfId="0" applyFont="1" applyAlignment="1">
      <alignment horizontal="center" vertical="center"/>
    </xf>
    <xf numFmtId="0" fontId="1" fillId="0" borderId="0" xfId="0" applyFont="1" applyAlignment="1">
      <alignment horizontal="center" vertical="center" wrapText="1"/>
    </xf>
    <xf numFmtId="0" fontId="0" fillId="0" borderId="0" xfId="0" applyFill="1" applyBorder="1" applyAlignment="1">
      <alignment horizontal="center" vertical="center"/>
    </xf>
    <xf numFmtId="0" fontId="4" fillId="0" borderId="0" xfId="0" applyFont="1" applyFill="1" applyBorder="1" applyAlignment="1">
      <alignment horizontal="left" vertical="top"/>
    </xf>
    <xf numFmtId="17" fontId="0" fillId="0" borderId="0" xfId="0" applyNumberFormat="1" applyFill="1" applyBorder="1" applyAlignment="1">
      <alignment horizontal="left" vertical="top"/>
    </xf>
    <xf numFmtId="0" fontId="2" fillId="2" borderId="0" xfId="1" applyBorder="1" applyAlignment="1">
      <alignment horizontal="left" vertical="top"/>
    </xf>
    <xf numFmtId="0" fontId="3" fillId="3" borderId="1" xfId="2" applyAlignment="1">
      <alignment horizontal="left" vertical="top"/>
    </xf>
    <xf numFmtId="0" fontId="0" fillId="0" borderId="0" xfId="0"/>
    <xf numFmtId="0" fontId="3" fillId="3" borderId="1" xfId="2"/>
    <xf numFmtId="0" fontId="5"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applyFont="1" applyFill="1" applyBorder="1" applyAlignment="1">
      <alignment horizontal="left" vertical="top"/>
    </xf>
    <xf numFmtId="0" fontId="6" fillId="0" borderId="0" xfId="0" applyFont="1" applyFill="1" applyBorder="1" applyAlignment="1">
      <alignment horizontal="justify" vertical="center"/>
    </xf>
    <xf numFmtId="0" fontId="7" fillId="0" borderId="0" xfId="0" applyFont="1" applyFill="1" applyBorder="1" applyAlignment="1">
      <alignment horizontal="left" vertical="top"/>
    </xf>
    <xf numFmtId="0" fontId="6" fillId="0" borderId="0" xfId="0" applyFont="1" applyFill="1" applyBorder="1" applyAlignment="1">
      <alignment horizontal="justify" vertical="center" wrapText="1"/>
    </xf>
    <xf numFmtId="0" fontId="5" fillId="0" borderId="0" xfId="0" applyFont="1" applyFill="1" applyBorder="1" applyAlignment="1">
      <alignment horizontal="justify" vertical="center" wrapText="1"/>
    </xf>
    <xf numFmtId="0" fontId="0" fillId="0" borderId="0" xfId="0" applyFill="1" applyBorder="1" applyAlignment="1">
      <alignment horizontal="left" vertical="top" wrapText="1"/>
    </xf>
    <xf numFmtId="0" fontId="5" fillId="0" borderId="0" xfId="0" applyFont="1" applyFill="1" applyBorder="1" applyAlignment="1">
      <alignment horizontal="justify" vertical="center"/>
    </xf>
    <xf numFmtId="0" fontId="2" fillId="2" borderId="0" xfId="1" applyBorder="1" applyAlignment="1">
      <alignment horizontal="center" vertical="top"/>
    </xf>
    <xf numFmtId="0" fontId="0" fillId="0" borderId="0" xfId="0" applyFill="1" applyBorder="1" applyAlignment="1">
      <alignment horizontal="center" vertical="top"/>
    </xf>
    <xf numFmtId="0" fontId="9" fillId="0" borderId="0" xfId="0" applyFont="1" applyFill="1" applyBorder="1" applyAlignment="1">
      <alignment horizontal="center" vertical="center"/>
    </xf>
    <xf numFmtId="0" fontId="10" fillId="0" borderId="0" xfId="0" applyFont="1" applyAlignment="1">
      <alignment horizontal="center" vertical="center" wrapText="1"/>
    </xf>
    <xf numFmtId="0" fontId="11" fillId="0" borderId="0" xfId="0" applyFont="1" applyFill="1" applyBorder="1" applyAlignment="1">
      <alignment horizontal="center" vertical="top"/>
    </xf>
  </cellXfs>
  <cellStyles count="3">
    <cellStyle name="Buena" xfId="1" builtinId="26"/>
    <cellStyle name="Entrada" xfId="2" builtinId="2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
  <sheetViews>
    <sheetView workbookViewId="0">
      <selection activeCell="A2" sqref="A2:XFD16"/>
    </sheetView>
  </sheetViews>
  <sheetFormatPr baseColWidth="10" defaultColWidth="9.33203125" defaultRowHeight="12.75" x14ac:dyDescent="0.2"/>
  <cols>
    <col min="1" max="1" width="152.6640625" customWidth="1"/>
    <col min="2" max="2" width="22" customWidth="1"/>
    <col min="3" max="3" width="17.1640625" customWidth="1"/>
    <col min="4" max="4" width="22.5" customWidth="1"/>
    <col min="5" max="5" width="19.6640625" customWidth="1"/>
    <col min="6" max="6" width="28" customWidth="1"/>
    <col min="7" max="7" width="27.33203125" customWidth="1"/>
  </cols>
  <sheetData>
    <row r="1" spans="1:7" ht="105" x14ac:dyDescent="0.2">
      <c r="A1" s="1" t="s">
        <v>0</v>
      </c>
      <c r="B1" s="1" t="s">
        <v>1</v>
      </c>
      <c r="C1" s="1" t="s">
        <v>2</v>
      </c>
      <c r="D1" s="2" t="s">
        <v>3</v>
      </c>
      <c r="E1" s="2" t="s">
        <v>4</v>
      </c>
      <c r="F1" s="2" t="s">
        <v>5</v>
      </c>
      <c r="G1" s="2" t="s">
        <v>6</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opLeftCell="B35" zoomScale="50" zoomScaleNormal="50" workbookViewId="0">
      <selection activeCell="C37" sqref="C37"/>
    </sheetView>
  </sheetViews>
  <sheetFormatPr baseColWidth="10" defaultColWidth="9.33203125" defaultRowHeight="12.75" x14ac:dyDescent="0.2"/>
  <cols>
    <col min="1" max="1" width="155.1640625" customWidth="1"/>
    <col min="2" max="2" width="15.5" customWidth="1"/>
    <col min="3" max="3" width="17" customWidth="1"/>
    <col min="4" max="4" width="25.83203125" customWidth="1"/>
    <col min="5" max="5" width="20.5" customWidth="1"/>
    <col min="6" max="6" width="31.5" customWidth="1"/>
    <col min="7" max="7" width="32" customWidth="1"/>
  </cols>
  <sheetData>
    <row r="1" spans="1:7" ht="90" x14ac:dyDescent="0.2">
      <c r="A1" s="2" t="s">
        <v>0</v>
      </c>
      <c r="B1" s="1" t="s">
        <v>1</v>
      </c>
      <c r="C1" s="1" t="s">
        <v>2</v>
      </c>
      <c r="D1" s="2" t="s">
        <v>3</v>
      </c>
      <c r="E1" s="2" t="s">
        <v>4</v>
      </c>
      <c r="F1" s="2" t="s">
        <v>5</v>
      </c>
      <c r="G1" s="2" t="s">
        <v>6</v>
      </c>
    </row>
    <row r="2" spans="1:7" ht="15" x14ac:dyDescent="0.2">
      <c r="A2" s="10" t="s">
        <v>202</v>
      </c>
      <c r="B2" s="1"/>
      <c r="C2" s="1"/>
      <c r="D2" s="2"/>
      <c r="E2" s="2"/>
      <c r="F2" s="2"/>
      <c r="G2" s="2"/>
    </row>
    <row r="3" spans="1:7" ht="38.25" x14ac:dyDescent="0.2">
      <c r="A3" s="11" t="s">
        <v>203</v>
      </c>
      <c r="B3">
        <v>880</v>
      </c>
    </row>
    <row r="4" spans="1:7" ht="45" x14ac:dyDescent="0.2">
      <c r="A4" s="12" t="s">
        <v>204</v>
      </c>
      <c r="B4" s="13">
        <v>880</v>
      </c>
    </row>
    <row r="5" spans="1:7" ht="45" x14ac:dyDescent="0.2">
      <c r="A5" s="12" t="s">
        <v>205</v>
      </c>
      <c r="B5" s="13">
        <v>2695</v>
      </c>
    </row>
    <row r="6" spans="1:7" ht="30" x14ac:dyDescent="0.2">
      <c r="A6" s="12" t="s">
        <v>206</v>
      </c>
      <c r="B6" s="13">
        <v>2695</v>
      </c>
    </row>
    <row r="7" spans="1:7" ht="30" x14ac:dyDescent="0.2">
      <c r="A7" s="12" t="s">
        <v>207</v>
      </c>
      <c r="B7" s="13">
        <v>2695</v>
      </c>
    </row>
    <row r="8" spans="1:7" ht="45" x14ac:dyDescent="0.2">
      <c r="A8" s="12" t="s">
        <v>208</v>
      </c>
      <c r="B8" s="14">
        <v>2695</v>
      </c>
    </row>
    <row r="9" spans="1:7" ht="45" x14ac:dyDescent="0.2">
      <c r="A9" s="12" t="s">
        <v>209</v>
      </c>
      <c r="B9" s="13">
        <v>2695</v>
      </c>
    </row>
    <row r="10" spans="1:7" ht="45" x14ac:dyDescent="0.2">
      <c r="A10" s="12" t="s">
        <v>210</v>
      </c>
      <c r="B10" s="13">
        <v>2695</v>
      </c>
    </row>
    <row r="11" spans="1:7" ht="30" x14ac:dyDescent="0.2">
      <c r="A11" s="12" t="s">
        <v>211</v>
      </c>
      <c r="B11" s="13">
        <v>3300</v>
      </c>
    </row>
    <row r="12" spans="1:7" ht="30" x14ac:dyDescent="0.2">
      <c r="A12" s="12" t="s">
        <v>212</v>
      </c>
      <c r="B12" s="13">
        <v>3300</v>
      </c>
    </row>
    <row r="13" spans="1:7" ht="30" x14ac:dyDescent="0.2">
      <c r="A13" s="12" t="s">
        <v>213</v>
      </c>
      <c r="B13" s="13">
        <v>2695</v>
      </c>
    </row>
    <row r="14" spans="1:7" ht="45" x14ac:dyDescent="0.2">
      <c r="A14" s="12" t="s">
        <v>214</v>
      </c>
      <c r="B14" s="13">
        <v>880</v>
      </c>
    </row>
    <row r="15" spans="1:7" ht="45" x14ac:dyDescent="0.2">
      <c r="A15" s="12" t="s">
        <v>215</v>
      </c>
      <c r="B15" s="15">
        <v>2090</v>
      </c>
    </row>
    <row r="16" spans="1:7" ht="30" x14ac:dyDescent="0.2">
      <c r="A16" s="16" t="s">
        <v>216</v>
      </c>
      <c r="B16" s="13">
        <v>880</v>
      </c>
    </row>
    <row r="17" spans="1:3" ht="15" x14ac:dyDescent="0.2">
      <c r="A17" s="17" t="s">
        <v>217</v>
      </c>
    </row>
    <row r="18" spans="1:3" ht="15" x14ac:dyDescent="0.2">
      <c r="A18" s="12" t="s">
        <v>218</v>
      </c>
      <c r="B18" s="14">
        <v>330</v>
      </c>
    </row>
    <row r="19" spans="1:3" ht="30" x14ac:dyDescent="0.2">
      <c r="A19" s="16" t="s">
        <v>219</v>
      </c>
      <c r="B19" s="14">
        <v>330</v>
      </c>
    </row>
    <row r="20" spans="1:3" ht="30" x14ac:dyDescent="0.2">
      <c r="A20" s="16" t="s">
        <v>220</v>
      </c>
      <c r="B20" s="14">
        <v>220</v>
      </c>
    </row>
    <row r="21" spans="1:3" ht="30" x14ac:dyDescent="0.2">
      <c r="A21" s="12" t="s">
        <v>221</v>
      </c>
      <c r="B21" s="14">
        <v>330</v>
      </c>
    </row>
    <row r="22" spans="1:3" ht="45" x14ac:dyDescent="0.2">
      <c r="A22" s="14" t="s">
        <v>222</v>
      </c>
      <c r="B22" s="14">
        <v>330</v>
      </c>
    </row>
    <row r="23" spans="1:3" ht="45" x14ac:dyDescent="0.2">
      <c r="A23" s="14" t="s">
        <v>223</v>
      </c>
      <c r="B23" s="14">
        <v>220</v>
      </c>
    </row>
    <row r="24" spans="1:3" ht="45" x14ac:dyDescent="0.2">
      <c r="A24" s="14" t="s">
        <v>224</v>
      </c>
      <c r="B24" s="14">
        <v>220</v>
      </c>
    </row>
    <row r="25" spans="1:3" ht="45" x14ac:dyDescent="0.2">
      <c r="A25" s="14" t="s">
        <v>225</v>
      </c>
      <c r="B25" s="14">
        <v>220</v>
      </c>
    </row>
    <row r="26" spans="1:3" ht="38.25" x14ac:dyDescent="0.2">
      <c r="A26" s="14" t="s">
        <v>226</v>
      </c>
      <c r="B26">
        <v>0</v>
      </c>
      <c r="C26" s="18" t="s">
        <v>227</v>
      </c>
    </row>
    <row r="27" spans="1:3" ht="15" x14ac:dyDescent="0.2">
      <c r="A27" s="13" t="s">
        <v>228</v>
      </c>
      <c r="B27" s="13">
        <v>220</v>
      </c>
    </row>
    <row r="28" spans="1:3" ht="45" x14ac:dyDescent="0.2">
      <c r="A28" s="14" t="s">
        <v>229</v>
      </c>
      <c r="B28" s="14">
        <v>220</v>
      </c>
    </row>
    <row r="29" spans="1:3" ht="15" x14ac:dyDescent="0.2">
      <c r="A29" s="13" t="s">
        <v>230</v>
      </c>
      <c r="B29" s="14">
        <v>220</v>
      </c>
    </row>
    <row r="30" spans="1:3" ht="30" x14ac:dyDescent="0.2">
      <c r="A30" s="14" t="s">
        <v>231</v>
      </c>
      <c r="B30" s="14">
        <v>220</v>
      </c>
    </row>
    <row r="31" spans="1:3" ht="30" x14ac:dyDescent="0.2">
      <c r="A31" s="14" t="s">
        <v>232</v>
      </c>
      <c r="B31" s="14">
        <v>110</v>
      </c>
    </row>
    <row r="32" spans="1:3" ht="30" x14ac:dyDescent="0.2">
      <c r="A32" s="14" t="s">
        <v>233</v>
      </c>
      <c r="B32" s="14">
        <v>220</v>
      </c>
    </row>
    <row r="33" spans="1:3" ht="30" x14ac:dyDescent="0.2">
      <c r="A33" s="14" t="s">
        <v>234</v>
      </c>
      <c r="B33" s="14">
        <v>220</v>
      </c>
    </row>
    <row r="34" spans="1:3" ht="45" x14ac:dyDescent="0.2">
      <c r="A34" s="14" t="s">
        <v>235</v>
      </c>
      <c r="B34" s="14">
        <v>220</v>
      </c>
    </row>
    <row r="35" spans="1:3" ht="15" x14ac:dyDescent="0.2">
      <c r="A35" s="19" t="s">
        <v>236</v>
      </c>
    </row>
    <row r="36" spans="1:3" ht="30" x14ac:dyDescent="0.2">
      <c r="A36" s="14" t="s">
        <v>237</v>
      </c>
      <c r="B36" s="14">
        <v>330</v>
      </c>
    </row>
    <row r="37" spans="1:3" x14ac:dyDescent="0.2">
      <c r="A37" s="18"/>
      <c r="B37">
        <f>SUM(B3:B36)</f>
        <v>35255</v>
      </c>
      <c r="C37">
        <f>B37/8</f>
        <v>4406.875</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1"/>
  <sheetViews>
    <sheetView tabSelected="1" zoomScaleNormal="100" workbookViewId="0">
      <selection sqref="A1:I211"/>
    </sheetView>
  </sheetViews>
  <sheetFormatPr baseColWidth="10" defaultColWidth="9.33203125" defaultRowHeight="12.75" x14ac:dyDescent="0.2"/>
  <cols>
    <col min="1" max="1" width="6.83203125" customWidth="1"/>
    <col min="2" max="2" width="18.5" customWidth="1"/>
    <col min="3" max="3" width="84.1640625" customWidth="1"/>
    <col min="4" max="4" width="10.5" bestFit="1" customWidth="1"/>
    <col min="5" max="5" width="21.5" customWidth="1"/>
    <col min="6" max="6" width="14.6640625" customWidth="1"/>
    <col min="7" max="7" width="10.83203125" customWidth="1"/>
    <col min="8" max="8" width="18" style="21" customWidth="1"/>
    <col min="9" max="9" width="22.6640625" customWidth="1"/>
  </cols>
  <sheetData>
    <row r="1" spans="1:9" ht="22.5" x14ac:dyDescent="0.2">
      <c r="A1" s="24" t="s">
        <v>238</v>
      </c>
      <c r="B1" s="24"/>
      <c r="C1" s="24"/>
      <c r="D1" s="24"/>
      <c r="E1" s="24"/>
      <c r="F1" s="24"/>
      <c r="G1" s="24"/>
      <c r="H1" s="24"/>
      <c r="I1" s="24"/>
    </row>
    <row r="2" spans="1:9" ht="84.75" customHeight="1" x14ac:dyDescent="0.2">
      <c r="B2" s="3" t="s">
        <v>7</v>
      </c>
      <c r="C2" s="1" t="s">
        <v>0</v>
      </c>
      <c r="D2" s="1" t="s">
        <v>1</v>
      </c>
      <c r="E2" s="1" t="s">
        <v>2</v>
      </c>
      <c r="F2" s="23" t="s">
        <v>3</v>
      </c>
      <c r="G2" s="23" t="s">
        <v>4</v>
      </c>
      <c r="H2" s="23" t="s">
        <v>5</v>
      </c>
      <c r="I2" s="23" t="s">
        <v>6</v>
      </c>
    </row>
    <row r="4" spans="1:9" s="6" customFormat="1" ht="15" x14ac:dyDescent="0.2">
      <c r="B4" s="6" t="s">
        <v>185</v>
      </c>
      <c r="H4" s="20"/>
    </row>
    <row r="5" spans="1:9" ht="15" x14ac:dyDescent="0.2">
      <c r="A5">
        <v>1</v>
      </c>
      <c r="B5" s="7" t="s">
        <v>193</v>
      </c>
      <c r="C5" s="4" t="s">
        <v>186</v>
      </c>
      <c r="E5" s="4" t="s">
        <v>24</v>
      </c>
    </row>
    <row r="6" spans="1:9" x14ac:dyDescent="0.2">
      <c r="C6" s="4" t="s">
        <v>187</v>
      </c>
      <c r="D6">
        <v>440</v>
      </c>
      <c r="E6">
        <v>2015</v>
      </c>
    </row>
    <row r="7" spans="1:9" x14ac:dyDescent="0.2">
      <c r="C7" s="4" t="s">
        <v>188</v>
      </c>
      <c r="E7" t="s">
        <v>24</v>
      </c>
    </row>
    <row r="8" spans="1:9" x14ac:dyDescent="0.2">
      <c r="C8" s="4" t="s">
        <v>189</v>
      </c>
      <c r="E8" t="s">
        <v>24</v>
      </c>
    </row>
    <row r="9" spans="1:9" x14ac:dyDescent="0.2">
      <c r="C9" s="4" t="s">
        <v>190</v>
      </c>
      <c r="E9" t="s">
        <v>24</v>
      </c>
    </row>
    <row r="10" spans="1:9" ht="15" x14ac:dyDescent="0.2">
      <c r="B10" s="7" t="s">
        <v>191</v>
      </c>
      <c r="C10" s="4" t="s">
        <v>192</v>
      </c>
      <c r="D10">
        <v>4400</v>
      </c>
      <c r="E10" s="4" t="s">
        <v>194</v>
      </c>
    </row>
    <row r="11" spans="1:9" ht="15" x14ac:dyDescent="0.25">
      <c r="B11" s="9" t="s">
        <v>195</v>
      </c>
      <c r="C11" s="4" t="s">
        <v>196</v>
      </c>
      <c r="D11">
        <v>1485</v>
      </c>
      <c r="E11" s="4"/>
      <c r="H11" s="21" t="s">
        <v>199</v>
      </c>
    </row>
    <row r="12" spans="1:9" x14ac:dyDescent="0.2">
      <c r="B12" s="8"/>
      <c r="C12" s="4" t="s">
        <v>197</v>
      </c>
      <c r="D12">
        <v>1485</v>
      </c>
      <c r="E12" s="4"/>
    </row>
    <row r="13" spans="1:9" x14ac:dyDescent="0.2">
      <c r="B13" s="8"/>
      <c r="C13" s="4" t="s">
        <v>198</v>
      </c>
      <c r="D13">
        <v>1485</v>
      </c>
      <c r="E13" s="4"/>
    </row>
    <row r="14" spans="1:9" ht="15" x14ac:dyDescent="0.25">
      <c r="B14" s="9" t="s">
        <v>201</v>
      </c>
      <c r="C14" s="4" t="s">
        <v>200</v>
      </c>
      <c r="D14">
        <v>0</v>
      </c>
      <c r="E14" s="4" t="s">
        <v>24</v>
      </c>
    </row>
    <row r="15" spans="1:9" s="6" customFormat="1" ht="15" x14ac:dyDescent="0.2">
      <c r="B15" s="6" t="s">
        <v>8</v>
      </c>
      <c r="H15" s="20"/>
    </row>
    <row r="16" spans="1:9" ht="15" x14ac:dyDescent="0.2">
      <c r="A16">
        <v>1</v>
      </c>
      <c r="B16" s="7" t="s">
        <v>9</v>
      </c>
      <c r="C16" t="s">
        <v>10</v>
      </c>
      <c r="D16">
        <v>220</v>
      </c>
      <c r="E16" s="5">
        <v>42309</v>
      </c>
      <c r="F16">
        <v>0</v>
      </c>
      <c r="H16" s="21">
        <v>100</v>
      </c>
    </row>
    <row r="17" spans="1:8" x14ac:dyDescent="0.2">
      <c r="A17">
        <f>A16+1</f>
        <v>2</v>
      </c>
      <c r="C17" s="4" t="s">
        <v>11</v>
      </c>
      <c r="D17">
        <v>220</v>
      </c>
      <c r="E17" s="5">
        <v>42309</v>
      </c>
      <c r="F17">
        <v>0</v>
      </c>
      <c r="H17" s="21">
        <v>100</v>
      </c>
    </row>
    <row r="18" spans="1:8" x14ac:dyDescent="0.2">
      <c r="A18">
        <f t="shared" ref="A18:A81" si="0">A17+1</f>
        <v>3</v>
      </c>
      <c r="C18" s="4" t="s">
        <v>12</v>
      </c>
      <c r="D18">
        <v>220</v>
      </c>
      <c r="E18" s="5">
        <v>42309</v>
      </c>
      <c r="F18">
        <v>0</v>
      </c>
      <c r="H18" s="21">
        <v>100</v>
      </c>
    </row>
    <row r="19" spans="1:8" x14ac:dyDescent="0.2">
      <c r="A19">
        <f t="shared" si="0"/>
        <v>4</v>
      </c>
      <c r="C19" s="4" t="s">
        <v>13</v>
      </c>
      <c r="D19">
        <v>220</v>
      </c>
      <c r="E19" s="5">
        <v>42309</v>
      </c>
      <c r="F19">
        <v>0</v>
      </c>
      <c r="H19" s="21">
        <v>100</v>
      </c>
    </row>
    <row r="20" spans="1:8" x14ac:dyDescent="0.2">
      <c r="A20">
        <f t="shared" si="0"/>
        <v>5</v>
      </c>
      <c r="C20" s="4" t="s">
        <v>14</v>
      </c>
      <c r="D20">
        <v>220</v>
      </c>
      <c r="E20" s="5">
        <v>42309</v>
      </c>
      <c r="F20">
        <v>0</v>
      </c>
      <c r="H20" s="21">
        <v>100</v>
      </c>
    </row>
    <row r="21" spans="1:8" x14ac:dyDescent="0.2">
      <c r="A21">
        <f t="shared" si="0"/>
        <v>6</v>
      </c>
      <c r="C21" s="4" t="s">
        <v>15</v>
      </c>
      <c r="D21">
        <v>220</v>
      </c>
      <c r="E21" s="5">
        <v>42309</v>
      </c>
      <c r="F21">
        <v>0</v>
      </c>
      <c r="H21" s="21">
        <v>100</v>
      </c>
    </row>
    <row r="22" spans="1:8" x14ac:dyDescent="0.2">
      <c r="A22">
        <f t="shared" si="0"/>
        <v>7</v>
      </c>
      <c r="C22" s="4" t="s">
        <v>16</v>
      </c>
      <c r="D22">
        <v>220</v>
      </c>
      <c r="E22" s="5">
        <v>42309</v>
      </c>
      <c r="F22">
        <v>0</v>
      </c>
      <c r="H22" s="21">
        <v>100</v>
      </c>
    </row>
    <row r="23" spans="1:8" x14ac:dyDescent="0.2">
      <c r="A23">
        <f t="shared" si="0"/>
        <v>8</v>
      </c>
      <c r="C23" s="4" t="s">
        <v>17</v>
      </c>
      <c r="D23">
        <v>220</v>
      </c>
      <c r="E23" s="5">
        <v>42309</v>
      </c>
      <c r="F23">
        <v>0</v>
      </c>
      <c r="H23" s="21">
        <v>100</v>
      </c>
    </row>
    <row r="24" spans="1:8" x14ac:dyDescent="0.2">
      <c r="A24">
        <f t="shared" si="0"/>
        <v>9</v>
      </c>
      <c r="C24" s="4" t="s">
        <v>18</v>
      </c>
      <c r="D24">
        <v>220</v>
      </c>
      <c r="E24" s="5">
        <v>42248</v>
      </c>
      <c r="F24">
        <v>0</v>
      </c>
      <c r="H24" s="21">
        <v>100</v>
      </c>
    </row>
    <row r="25" spans="1:8" x14ac:dyDescent="0.2">
      <c r="A25">
        <f t="shared" si="0"/>
        <v>10</v>
      </c>
      <c r="C25" s="4" t="s">
        <v>19</v>
      </c>
      <c r="D25">
        <v>0</v>
      </c>
      <c r="E25">
        <v>2014</v>
      </c>
      <c r="F25">
        <v>0</v>
      </c>
      <c r="H25" s="21">
        <v>100</v>
      </c>
    </row>
    <row r="26" spans="1:8" x14ac:dyDescent="0.2">
      <c r="A26">
        <f t="shared" si="0"/>
        <v>11</v>
      </c>
      <c r="C26" s="4" t="s">
        <v>20</v>
      </c>
      <c r="D26">
        <v>220</v>
      </c>
      <c r="E26" s="5">
        <v>42064</v>
      </c>
      <c r="F26">
        <v>0</v>
      </c>
      <c r="H26" s="21">
        <v>100</v>
      </c>
    </row>
    <row r="27" spans="1:8" x14ac:dyDescent="0.2">
      <c r="A27">
        <f t="shared" si="0"/>
        <v>12</v>
      </c>
      <c r="C27" s="4" t="s">
        <v>21</v>
      </c>
      <c r="D27">
        <v>220</v>
      </c>
      <c r="E27" s="5">
        <v>42309</v>
      </c>
      <c r="F27">
        <v>0</v>
      </c>
      <c r="H27" s="21">
        <v>100</v>
      </c>
    </row>
    <row r="28" spans="1:8" x14ac:dyDescent="0.2">
      <c r="A28">
        <f t="shared" si="0"/>
        <v>13</v>
      </c>
      <c r="C28" s="4" t="s">
        <v>22</v>
      </c>
      <c r="D28">
        <v>220</v>
      </c>
      <c r="E28" s="5">
        <v>42064</v>
      </c>
      <c r="F28">
        <v>0</v>
      </c>
      <c r="H28" s="21">
        <v>100</v>
      </c>
    </row>
    <row r="29" spans="1:8" x14ac:dyDescent="0.2">
      <c r="A29">
        <f t="shared" si="0"/>
        <v>14</v>
      </c>
      <c r="C29" s="4" t="s">
        <v>23</v>
      </c>
      <c r="D29">
        <v>220</v>
      </c>
      <c r="E29" s="5">
        <v>42064</v>
      </c>
      <c r="F29">
        <v>0</v>
      </c>
      <c r="H29" s="21">
        <v>100</v>
      </c>
    </row>
    <row r="30" spans="1:8" x14ac:dyDescent="0.2">
      <c r="A30">
        <f t="shared" si="0"/>
        <v>15</v>
      </c>
      <c r="C30" s="4" t="s">
        <v>18</v>
      </c>
      <c r="D30">
        <v>0</v>
      </c>
      <c r="E30" s="4" t="s">
        <v>24</v>
      </c>
      <c r="F30">
        <v>0</v>
      </c>
      <c r="H30" s="21">
        <v>100</v>
      </c>
    </row>
    <row r="31" spans="1:8" x14ac:dyDescent="0.2">
      <c r="A31">
        <f t="shared" si="0"/>
        <v>16</v>
      </c>
      <c r="C31" s="4" t="s">
        <v>25</v>
      </c>
      <c r="D31">
        <v>0</v>
      </c>
      <c r="E31" s="4" t="s">
        <v>24</v>
      </c>
      <c r="F31">
        <v>0</v>
      </c>
      <c r="H31" s="21">
        <v>100</v>
      </c>
    </row>
    <row r="32" spans="1:8" x14ac:dyDescent="0.2">
      <c r="A32">
        <f t="shared" si="0"/>
        <v>17</v>
      </c>
      <c r="C32" s="4" t="s">
        <v>20</v>
      </c>
      <c r="D32">
        <v>0</v>
      </c>
      <c r="E32" s="4" t="s">
        <v>24</v>
      </c>
      <c r="F32">
        <v>0</v>
      </c>
      <c r="H32" s="21">
        <v>100</v>
      </c>
    </row>
    <row r="33" spans="1:8" x14ac:dyDescent="0.2">
      <c r="A33">
        <f t="shared" si="0"/>
        <v>18</v>
      </c>
      <c r="C33" s="4" t="s">
        <v>26</v>
      </c>
      <c r="D33">
        <v>0</v>
      </c>
      <c r="E33" s="4" t="s">
        <v>24</v>
      </c>
      <c r="F33">
        <v>0</v>
      </c>
      <c r="H33" s="21">
        <v>100</v>
      </c>
    </row>
    <row r="34" spans="1:8" x14ac:dyDescent="0.2">
      <c r="A34">
        <f t="shared" si="0"/>
        <v>19</v>
      </c>
      <c r="C34" s="4" t="s">
        <v>22</v>
      </c>
      <c r="D34">
        <v>0</v>
      </c>
      <c r="E34" s="4" t="s">
        <v>24</v>
      </c>
      <c r="F34">
        <v>0</v>
      </c>
      <c r="H34" s="21">
        <v>100</v>
      </c>
    </row>
    <row r="35" spans="1:8" ht="15" x14ac:dyDescent="0.2">
      <c r="A35">
        <f t="shared" si="0"/>
        <v>20</v>
      </c>
      <c r="B35" s="7" t="s">
        <v>27</v>
      </c>
      <c r="C35" s="4" t="s">
        <v>28</v>
      </c>
      <c r="E35" s="4" t="s">
        <v>24</v>
      </c>
      <c r="F35">
        <v>0</v>
      </c>
      <c r="H35" s="21">
        <v>100</v>
      </c>
    </row>
    <row r="36" spans="1:8" x14ac:dyDescent="0.2">
      <c r="A36">
        <f t="shared" si="0"/>
        <v>21</v>
      </c>
      <c r="C36" s="4" t="s">
        <v>29</v>
      </c>
      <c r="D36">
        <v>3300</v>
      </c>
      <c r="E36">
        <v>2015</v>
      </c>
      <c r="F36">
        <v>0</v>
      </c>
      <c r="H36" s="21">
        <v>100</v>
      </c>
    </row>
    <row r="37" spans="1:8" x14ac:dyDescent="0.2">
      <c r="A37">
        <f t="shared" si="0"/>
        <v>22</v>
      </c>
      <c r="C37" s="4" t="s">
        <v>30</v>
      </c>
      <c r="D37">
        <v>3300</v>
      </c>
      <c r="E37">
        <v>2015</v>
      </c>
      <c r="F37">
        <v>0</v>
      </c>
      <c r="H37" s="21">
        <v>100</v>
      </c>
    </row>
    <row r="38" spans="1:8" x14ac:dyDescent="0.2">
      <c r="A38">
        <f t="shared" si="0"/>
        <v>23</v>
      </c>
      <c r="C38" s="4" t="s">
        <v>31</v>
      </c>
      <c r="D38">
        <v>3300</v>
      </c>
      <c r="E38">
        <v>2015</v>
      </c>
      <c r="F38">
        <v>0</v>
      </c>
      <c r="H38" s="21">
        <v>100</v>
      </c>
    </row>
    <row r="39" spans="1:8" x14ac:dyDescent="0.2">
      <c r="A39">
        <f t="shared" si="0"/>
        <v>24</v>
      </c>
      <c r="C39" s="4" t="s">
        <v>32</v>
      </c>
      <c r="D39">
        <v>3300</v>
      </c>
      <c r="E39">
        <v>2015</v>
      </c>
      <c r="F39">
        <v>0</v>
      </c>
      <c r="H39" s="21">
        <v>100</v>
      </c>
    </row>
    <row r="40" spans="1:8" x14ac:dyDescent="0.2">
      <c r="A40">
        <f t="shared" si="0"/>
        <v>25</v>
      </c>
      <c r="C40" s="4" t="s">
        <v>33</v>
      </c>
      <c r="E40" s="4" t="s">
        <v>24</v>
      </c>
      <c r="F40">
        <v>0</v>
      </c>
      <c r="H40" s="21">
        <v>100</v>
      </c>
    </row>
    <row r="41" spans="1:8" x14ac:dyDescent="0.2">
      <c r="A41">
        <f t="shared" si="0"/>
        <v>26</v>
      </c>
      <c r="C41" s="4" t="s">
        <v>34</v>
      </c>
      <c r="E41" s="4" t="s">
        <v>24</v>
      </c>
      <c r="F41">
        <v>0</v>
      </c>
      <c r="H41" s="21">
        <v>100</v>
      </c>
    </row>
    <row r="42" spans="1:8" x14ac:dyDescent="0.2">
      <c r="A42">
        <f t="shared" si="0"/>
        <v>27</v>
      </c>
      <c r="C42" s="4" t="s">
        <v>35</v>
      </c>
      <c r="D42">
        <v>3300</v>
      </c>
      <c r="E42">
        <v>2015</v>
      </c>
      <c r="F42">
        <v>0</v>
      </c>
      <c r="H42" s="21">
        <v>100</v>
      </c>
    </row>
    <row r="43" spans="1:8" x14ac:dyDescent="0.2">
      <c r="A43">
        <f t="shared" si="0"/>
        <v>28</v>
      </c>
      <c r="C43" s="4" t="s">
        <v>36</v>
      </c>
      <c r="E43" s="4" t="s">
        <v>24</v>
      </c>
      <c r="F43">
        <v>0</v>
      </c>
      <c r="H43" s="21">
        <v>100</v>
      </c>
    </row>
    <row r="44" spans="1:8" x14ac:dyDescent="0.2">
      <c r="A44">
        <f t="shared" si="0"/>
        <v>29</v>
      </c>
      <c r="C44" s="4" t="s">
        <v>37</v>
      </c>
      <c r="D44">
        <v>3300</v>
      </c>
      <c r="E44">
        <v>2015</v>
      </c>
      <c r="F44">
        <v>0</v>
      </c>
      <c r="H44" s="21">
        <v>100</v>
      </c>
    </row>
    <row r="45" spans="1:8" x14ac:dyDescent="0.2">
      <c r="A45">
        <f t="shared" si="0"/>
        <v>30</v>
      </c>
      <c r="C45" s="4" t="s">
        <v>38</v>
      </c>
      <c r="D45">
        <v>3300</v>
      </c>
      <c r="E45">
        <v>2015</v>
      </c>
      <c r="F45">
        <v>0</v>
      </c>
      <c r="H45" s="21">
        <v>100</v>
      </c>
    </row>
    <row r="46" spans="1:8" x14ac:dyDescent="0.2">
      <c r="A46">
        <f t="shared" si="0"/>
        <v>31</v>
      </c>
      <c r="C46" s="4" t="s">
        <v>39</v>
      </c>
      <c r="D46">
        <v>3300</v>
      </c>
      <c r="E46">
        <v>2015</v>
      </c>
      <c r="F46">
        <v>0</v>
      </c>
      <c r="H46" s="21">
        <v>100</v>
      </c>
    </row>
    <row r="47" spans="1:8" x14ac:dyDescent="0.2">
      <c r="A47">
        <f t="shared" si="0"/>
        <v>32</v>
      </c>
      <c r="C47" s="4" t="s">
        <v>40</v>
      </c>
      <c r="E47">
        <v>2015</v>
      </c>
      <c r="F47">
        <v>0</v>
      </c>
      <c r="H47" s="21">
        <v>100</v>
      </c>
    </row>
    <row r="48" spans="1:8" ht="15" x14ac:dyDescent="0.2">
      <c r="A48">
        <f t="shared" si="0"/>
        <v>33</v>
      </c>
      <c r="B48" s="7" t="s">
        <v>41</v>
      </c>
      <c r="C48" s="4" t="s">
        <v>42</v>
      </c>
      <c r="D48">
        <v>2695</v>
      </c>
      <c r="E48">
        <v>2015</v>
      </c>
      <c r="F48">
        <v>0</v>
      </c>
      <c r="H48" s="21">
        <v>100</v>
      </c>
    </row>
    <row r="49" spans="1:8" x14ac:dyDescent="0.2">
      <c r="A49">
        <f t="shared" si="0"/>
        <v>34</v>
      </c>
      <c r="C49" s="4" t="s">
        <v>43</v>
      </c>
      <c r="D49">
        <v>2695</v>
      </c>
      <c r="E49">
        <v>2015</v>
      </c>
      <c r="F49">
        <v>0</v>
      </c>
      <c r="H49" s="21">
        <v>100</v>
      </c>
    </row>
    <row r="50" spans="1:8" x14ac:dyDescent="0.2">
      <c r="A50">
        <f t="shared" si="0"/>
        <v>35</v>
      </c>
      <c r="C50" s="4" t="s">
        <v>44</v>
      </c>
      <c r="D50">
        <v>2695</v>
      </c>
      <c r="E50">
        <v>2015</v>
      </c>
      <c r="F50">
        <v>0</v>
      </c>
      <c r="H50" s="21">
        <v>100</v>
      </c>
    </row>
    <row r="51" spans="1:8" x14ac:dyDescent="0.2">
      <c r="A51">
        <f t="shared" si="0"/>
        <v>36</v>
      </c>
      <c r="C51" s="4" t="s">
        <v>45</v>
      </c>
      <c r="E51" s="4" t="s">
        <v>24</v>
      </c>
      <c r="F51">
        <v>0</v>
      </c>
      <c r="H51" s="21">
        <v>100</v>
      </c>
    </row>
    <row r="52" spans="1:8" x14ac:dyDescent="0.2">
      <c r="A52">
        <f t="shared" si="0"/>
        <v>37</v>
      </c>
      <c r="C52" s="4" t="s">
        <v>46</v>
      </c>
      <c r="D52">
        <v>2695</v>
      </c>
      <c r="E52" s="4" t="s">
        <v>58</v>
      </c>
      <c r="F52">
        <v>0</v>
      </c>
      <c r="H52" s="21">
        <v>100</v>
      </c>
    </row>
    <row r="53" spans="1:8" x14ac:dyDescent="0.2">
      <c r="A53">
        <f t="shared" si="0"/>
        <v>38</v>
      </c>
      <c r="C53" s="4" t="s">
        <v>47</v>
      </c>
      <c r="D53">
        <v>2695</v>
      </c>
      <c r="E53">
        <v>2015</v>
      </c>
      <c r="F53">
        <v>0</v>
      </c>
      <c r="H53" s="21">
        <v>100</v>
      </c>
    </row>
    <row r="54" spans="1:8" x14ac:dyDescent="0.2">
      <c r="A54">
        <f t="shared" si="0"/>
        <v>39</v>
      </c>
      <c r="C54" s="4" t="s">
        <v>48</v>
      </c>
      <c r="D54">
        <v>2695</v>
      </c>
      <c r="E54">
        <v>2015</v>
      </c>
      <c r="F54">
        <v>0</v>
      </c>
      <c r="H54" s="21">
        <v>100</v>
      </c>
    </row>
    <row r="55" spans="1:8" x14ac:dyDescent="0.2">
      <c r="A55">
        <f t="shared" si="0"/>
        <v>40</v>
      </c>
      <c r="C55" s="4" t="s">
        <v>49</v>
      </c>
      <c r="D55">
        <v>2695</v>
      </c>
      <c r="E55">
        <v>2015</v>
      </c>
      <c r="F55">
        <v>0</v>
      </c>
      <c r="H55" s="21">
        <v>100</v>
      </c>
    </row>
    <row r="56" spans="1:8" x14ac:dyDescent="0.2">
      <c r="A56">
        <f t="shared" si="0"/>
        <v>41</v>
      </c>
      <c r="C56" s="4" t="s">
        <v>50</v>
      </c>
      <c r="E56" s="4" t="s">
        <v>24</v>
      </c>
      <c r="F56">
        <v>0</v>
      </c>
      <c r="H56" s="21">
        <v>100</v>
      </c>
    </row>
    <row r="57" spans="1:8" x14ac:dyDescent="0.2">
      <c r="A57">
        <f t="shared" si="0"/>
        <v>42</v>
      </c>
      <c r="C57" s="4" t="s">
        <v>51</v>
      </c>
      <c r="E57" s="4" t="s">
        <v>24</v>
      </c>
      <c r="F57">
        <v>0</v>
      </c>
      <c r="H57" s="21">
        <v>100</v>
      </c>
    </row>
    <row r="58" spans="1:8" x14ac:dyDescent="0.2">
      <c r="A58">
        <f t="shared" si="0"/>
        <v>43</v>
      </c>
      <c r="C58" s="4" t="s">
        <v>52</v>
      </c>
      <c r="E58" s="4" t="s">
        <v>24</v>
      </c>
      <c r="F58">
        <v>0</v>
      </c>
      <c r="H58" s="21">
        <v>100</v>
      </c>
    </row>
    <row r="59" spans="1:8" x14ac:dyDescent="0.2">
      <c r="A59">
        <f t="shared" si="0"/>
        <v>44</v>
      </c>
      <c r="C59" s="4" t="s">
        <v>53</v>
      </c>
      <c r="E59" s="4" t="s">
        <v>24</v>
      </c>
      <c r="F59">
        <v>0</v>
      </c>
      <c r="H59" s="21">
        <v>100</v>
      </c>
    </row>
    <row r="60" spans="1:8" x14ac:dyDescent="0.2">
      <c r="A60">
        <f t="shared" si="0"/>
        <v>45</v>
      </c>
      <c r="C60" s="4" t="s">
        <v>54</v>
      </c>
      <c r="D60">
        <v>2695</v>
      </c>
      <c r="E60" s="4" t="s">
        <v>58</v>
      </c>
      <c r="F60">
        <v>0</v>
      </c>
      <c r="H60" s="21">
        <v>100</v>
      </c>
    </row>
    <row r="61" spans="1:8" x14ac:dyDescent="0.2">
      <c r="A61">
        <f t="shared" si="0"/>
        <v>46</v>
      </c>
      <c r="C61" s="4" t="s">
        <v>55</v>
      </c>
      <c r="D61">
        <v>2695</v>
      </c>
      <c r="E61" s="4" t="s">
        <v>58</v>
      </c>
      <c r="F61">
        <v>0</v>
      </c>
      <c r="H61" s="21">
        <v>100</v>
      </c>
    </row>
    <row r="62" spans="1:8" x14ac:dyDescent="0.2">
      <c r="A62">
        <f t="shared" si="0"/>
        <v>47</v>
      </c>
      <c r="C62" s="4" t="s">
        <v>56</v>
      </c>
      <c r="D62">
        <v>2695</v>
      </c>
      <c r="E62">
        <v>2015</v>
      </c>
      <c r="F62">
        <v>0</v>
      </c>
      <c r="H62" s="21">
        <v>100</v>
      </c>
    </row>
    <row r="63" spans="1:8" x14ac:dyDescent="0.2">
      <c r="A63">
        <f t="shared" si="0"/>
        <v>48</v>
      </c>
      <c r="C63" s="4" t="s">
        <v>57</v>
      </c>
      <c r="E63" s="4" t="s">
        <v>24</v>
      </c>
      <c r="F63">
        <v>0</v>
      </c>
      <c r="H63" s="21">
        <v>100</v>
      </c>
    </row>
    <row r="64" spans="1:8" ht="15" x14ac:dyDescent="0.2">
      <c r="A64">
        <f t="shared" si="0"/>
        <v>49</v>
      </c>
      <c r="B64" s="7" t="s">
        <v>41</v>
      </c>
      <c r="C64" s="4" t="s">
        <v>59</v>
      </c>
      <c r="D64">
        <v>2090</v>
      </c>
      <c r="E64">
        <v>2015</v>
      </c>
      <c r="F64">
        <v>0</v>
      </c>
      <c r="H64" s="21">
        <v>100</v>
      </c>
    </row>
    <row r="65" spans="1:8" x14ac:dyDescent="0.2">
      <c r="A65">
        <f t="shared" si="0"/>
        <v>50</v>
      </c>
      <c r="C65" s="4" t="s">
        <v>60</v>
      </c>
      <c r="D65">
        <v>2090</v>
      </c>
      <c r="E65">
        <v>2015</v>
      </c>
      <c r="F65">
        <v>0</v>
      </c>
      <c r="H65" s="21">
        <v>100</v>
      </c>
    </row>
    <row r="66" spans="1:8" x14ac:dyDescent="0.2">
      <c r="A66">
        <f t="shared" si="0"/>
        <v>51</v>
      </c>
      <c r="C66" s="4" t="s">
        <v>61</v>
      </c>
      <c r="D66">
        <v>2090</v>
      </c>
      <c r="E66">
        <v>2015</v>
      </c>
      <c r="F66">
        <v>0</v>
      </c>
      <c r="H66" s="21">
        <v>100</v>
      </c>
    </row>
    <row r="67" spans="1:8" x14ac:dyDescent="0.2">
      <c r="A67">
        <f t="shared" si="0"/>
        <v>52</v>
      </c>
      <c r="C67" s="4" t="s">
        <v>62</v>
      </c>
      <c r="D67">
        <v>2090</v>
      </c>
      <c r="E67">
        <v>2015</v>
      </c>
      <c r="F67">
        <v>0</v>
      </c>
      <c r="H67" s="21">
        <v>100</v>
      </c>
    </row>
    <row r="68" spans="1:8" x14ac:dyDescent="0.2">
      <c r="A68">
        <f t="shared" si="0"/>
        <v>53</v>
      </c>
      <c r="C68" s="4" t="s">
        <v>63</v>
      </c>
      <c r="D68">
        <v>2090</v>
      </c>
      <c r="E68">
        <v>2015</v>
      </c>
      <c r="F68">
        <v>0</v>
      </c>
      <c r="H68" s="21">
        <v>100</v>
      </c>
    </row>
    <row r="69" spans="1:8" ht="15" x14ac:dyDescent="0.2">
      <c r="A69">
        <f t="shared" si="0"/>
        <v>54</v>
      </c>
      <c r="B69" s="7" t="s">
        <v>64</v>
      </c>
      <c r="C69" s="4" t="s">
        <v>65</v>
      </c>
      <c r="D69">
        <v>220</v>
      </c>
      <c r="E69">
        <v>2015</v>
      </c>
      <c r="F69">
        <v>0</v>
      </c>
      <c r="H69" s="21">
        <v>100</v>
      </c>
    </row>
    <row r="70" spans="1:8" x14ac:dyDescent="0.2">
      <c r="A70">
        <f t="shared" si="0"/>
        <v>55</v>
      </c>
      <c r="C70" s="4" t="s">
        <v>66</v>
      </c>
      <c r="D70">
        <v>220</v>
      </c>
      <c r="E70">
        <v>2015</v>
      </c>
      <c r="F70">
        <v>0</v>
      </c>
      <c r="H70" s="21">
        <v>100</v>
      </c>
    </row>
    <row r="71" spans="1:8" x14ac:dyDescent="0.2">
      <c r="A71">
        <f t="shared" si="0"/>
        <v>56</v>
      </c>
      <c r="C71" s="4" t="s">
        <v>67</v>
      </c>
      <c r="D71">
        <v>220</v>
      </c>
      <c r="E71">
        <v>2015</v>
      </c>
      <c r="F71">
        <v>0</v>
      </c>
      <c r="H71" s="21">
        <v>100</v>
      </c>
    </row>
    <row r="72" spans="1:8" x14ac:dyDescent="0.2">
      <c r="A72">
        <f t="shared" si="0"/>
        <v>57</v>
      </c>
      <c r="C72" s="4" t="s">
        <v>68</v>
      </c>
      <c r="D72">
        <v>220</v>
      </c>
      <c r="E72">
        <v>2015</v>
      </c>
      <c r="F72">
        <v>0</v>
      </c>
      <c r="H72" s="21">
        <v>100</v>
      </c>
    </row>
    <row r="73" spans="1:8" x14ac:dyDescent="0.2">
      <c r="A73">
        <f t="shared" si="0"/>
        <v>58</v>
      </c>
      <c r="C73" s="4" t="s">
        <v>69</v>
      </c>
      <c r="D73">
        <v>220</v>
      </c>
      <c r="E73">
        <v>2015</v>
      </c>
      <c r="F73">
        <v>0</v>
      </c>
      <c r="H73" s="21">
        <v>100</v>
      </c>
    </row>
    <row r="74" spans="1:8" x14ac:dyDescent="0.2">
      <c r="A74">
        <f t="shared" si="0"/>
        <v>59</v>
      </c>
      <c r="C74" s="4" t="s">
        <v>70</v>
      </c>
      <c r="D74">
        <v>220</v>
      </c>
      <c r="E74">
        <v>2015</v>
      </c>
      <c r="F74">
        <v>0</v>
      </c>
      <c r="H74" s="21">
        <v>100</v>
      </c>
    </row>
    <row r="75" spans="1:8" x14ac:dyDescent="0.2">
      <c r="A75">
        <f t="shared" si="0"/>
        <v>60</v>
      </c>
      <c r="C75" s="4" t="s">
        <v>71</v>
      </c>
      <c r="D75">
        <v>220</v>
      </c>
      <c r="E75">
        <v>2015</v>
      </c>
      <c r="F75">
        <v>0</v>
      </c>
      <c r="H75" s="21">
        <v>100</v>
      </c>
    </row>
    <row r="76" spans="1:8" x14ac:dyDescent="0.2">
      <c r="A76">
        <f t="shared" si="0"/>
        <v>61</v>
      </c>
      <c r="C76" s="4" t="s">
        <v>72</v>
      </c>
      <c r="D76">
        <v>220</v>
      </c>
      <c r="E76">
        <v>2015</v>
      </c>
      <c r="F76">
        <v>0</v>
      </c>
      <c r="H76" s="21">
        <v>100</v>
      </c>
    </row>
    <row r="77" spans="1:8" x14ac:dyDescent="0.2">
      <c r="A77">
        <f t="shared" si="0"/>
        <v>62</v>
      </c>
      <c r="C77" s="4" t="s">
        <v>73</v>
      </c>
      <c r="D77">
        <v>220</v>
      </c>
      <c r="E77">
        <v>2015</v>
      </c>
      <c r="F77">
        <v>0</v>
      </c>
      <c r="H77" s="21">
        <v>100</v>
      </c>
    </row>
    <row r="78" spans="1:8" x14ac:dyDescent="0.2">
      <c r="A78">
        <f t="shared" si="0"/>
        <v>63</v>
      </c>
      <c r="C78" s="4" t="s">
        <v>74</v>
      </c>
      <c r="D78">
        <v>220</v>
      </c>
      <c r="E78">
        <v>2015</v>
      </c>
      <c r="F78">
        <v>0</v>
      </c>
      <c r="H78" s="21">
        <v>100</v>
      </c>
    </row>
    <row r="79" spans="1:8" x14ac:dyDescent="0.2">
      <c r="A79">
        <f t="shared" si="0"/>
        <v>64</v>
      </c>
      <c r="C79" s="4" t="s">
        <v>75</v>
      </c>
      <c r="D79">
        <v>220</v>
      </c>
      <c r="E79" s="4" t="s">
        <v>87</v>
      </c>
      <c r="F79">
        <v>0</v>
      </c>
      <c r="H79" s="21">
        <v>100</v>
      </c>
    </row>
    <row r="80" spans="1:8" x14ac:dyDescent="0.2">
      <c r="A80">
        <f t="shared" si="0"/>
        <v>65</v>
      </c>
      <c r="C80" s="4" t="s">
        <v>76</v>
      </c>
      <c r="D80">
        <v>220</v>
      </c>
      <c r="E80">
        <v>2015</v>
      </c>
      <c r="F80">
        <v>0</v>
      </c>
      <c r="H80" s="21">
        <v>100</v>
      </c>
    </row>
    <row r="81" spans="1:8" x14ac:dyDescent="0.2">
      <c r="A81">
        <f t="shared" si="0"/>
        <v>66</v>
      </c>
      <c r="C81" s="4" t="s">
        <v>77</v>
      </c>
      <c r="D81">
        <v>220</v>
      </c>
      <c r="E81">
        <v>2015</v>
      </c>
      <c r="F81">
        <v>0</v>
      </c>
      <c r="H81" s="21">
        <v>100</v>
      </c>
    </row>
    <row r="82" spans="1:8" x14ac:dyDescent="0.2">
      <c r="A82">
        <f t="shared" ref="A82:A145" si="1">A81+1</f>
        <v>67</v>
      </c>
      <c r="C82" s="4" t="s">
        <v>78</v>
      </c>
      <c r="D82">
        <v>220</v>
      </c>
      <c r="E82">
        <v>2015</v>
      </c>
      <c r="F82">
        <v>0</v>
      </c>
      <c r="H82" s="21">
        <v>100</v>
      </c>
    </row>
    <row r="83" spans="1:8" x14ac:dyDescent="0.2">
      <c r="A83">
        <f t="shared" si="1"/>
        <v>68</v>
      </c>
      <c r="C83" s="4" t="s">
        <v>79</v>
      </c>
      <c r="D83">
        <v>220</v>
      </c>
      <c r="E83">
        <v>2015</v>
      </c>
      <c r="F83">
        <v>0</v>
      </c>
      <c r="H83" s="21">
        <v>100</v>
      </c>
    </row>
    <row r="84" spans="1:8" x14ac:dyDescent="0.2">
      <c r="A84">
        <f t="shared" si="1"/>
        <v>69</v>
      </c>
      <c r="C84" s="4" t="s">
        <v>80</v>
      </c>
      <c r="D84">
        <v>220</v>
      </c>
      <c r="E84">
        <v>2015</v>
      </c>
      <c r="F84">
        <v>0</v>
      </c>
      <c r="H84" s="21">
        <v>100</v>
      </c>
    </row>
    <row r="85" spans="1:8" x14ac:dyDescent="0.2">
      <c r="A85">
        <f t="shared" si="1"/>
        <v>70</v>
      </c>
      <c r="C85" s="4" t="s">
        <v>81</v>
      </c>
      <c r="D85">
        <v>220</v>
      </c>
      <c r="E85">
        <v>2015</v>
      </c>
      <c r="F85">
        <v>0</v>
      </c>
      <c r="H85" s="21">
        <v>100</v>
      </c>
    </row>
    <row r="86" spans="1:8" x14ac:dyDescent="0.2">
      <c r="A86">
        <f t="shared" si="1"/>
        <v>71</v>
      </c>
      <c r="C86" s="4" t="s">
        <v>82</v>
      </c>
      <c r="D86">
        <v>220</v>
      </c>
      <c r="E86">
        <v>2015</v>
      </c>
      <c r="F86">
        <v>0</v>
      </c>
      <c r="H86" s="21">
        <v>100</v>
      </c>
    </row>
    <row r="87" spans="1:8" x14ac:dyDescent="0.2">
      <c r="A87">
        <f t="shared" si="1"/>
        <v>72</v>
      </c>
      <c r="C87" s="4" t="s">
        <v>83</v>
      </c>
      <c r="D87">
        <v>220</v>
      </c>
      <c r="E87">
        <v>2015</v>
      </c>
      <c r="F87">
        <v>0</v>
      </c>
      <c r="H87" s="21">
        <v>100</v>
      </c>
    </row>
    <row r="88" spans="1:8" x14ac:dyDescent="0.2">
      <c r="A88">
        <f t="shared" si="1"/>
        <v>73</v>
      </c>
      <c r="C88" s="4" t="s">
        <v>84</v>
      </c>
      <c r="D88">
        <v>220</v>
      </c>
      <c r="E88" s="4" t="s">
        <v>87</v>
      </c>
      <c r="F88">
        <v>0</v>
      </c>
      <c r="H88" s="21">
        <v>100</v>
      </c>
    </row>
    <row r="89" spans="1:8" x14ac:dyDescent="0.2">
      <c r="A89">
        <f t="shared" si="1"/>
        <v>74</v>
      </c>
      <c r="C89" s="4" t="s">
        <v>85</v>
      </c>
      <c r="D89">
        <v>220</v>
      </c>
      <c r="E89">
        <v>2015</v>
      </c>
      <c r="F89">
        <v>0</v>
      </c>
      <c r="H89" s="21">
        <v>100</v>
      </c>
    </row>
    <row r="90" spans="1:8" x14ac:dyDescent="0.2">
      <c r="A90">
        <f t="shared" si="1"/>
        <v>75</v>
      </c>
      <c r="C90" s="4" t="s">
        <v>86</v>
      </c>
      <c r="E90" s="4" t="s">
        <v>24</v>
      </c>
      <c r="F90">
        <v>0</v>
      </c>
      <c r="H90" s="21">
        <v>100</v>
      </c>
    </row>
    <row r="91" spans="1:8" ht="15" x14ac:dyDescent="0.2">
      <c r="A91">
        <f t="shared" si="1"/>
        <v>76</v>
      </c>
      <c r="B91" s="7" t="s">
        <v>88</v>
      </c>
      <c r="C91" s="4" t="s">
        <v>89</v>
      </c>
      <c r="D91">
        <v>880</v>
      </c>
      <c r="E91">
        <v>2015</v>
      </c>
      <c r="F91">
        <v>0</v>
      </c>
      <c r="H91" s="21">
        <v>100</v>
      </c>
    </row>
    <row r="92" spans="1:8" x14ac:dyDescent="0.2">
      <c r="A92">
        <f t="shared" si="1"/>
        <v>77</v>
      </c>
      <c r="C92" s="4" t="s">
        <v>45</v>
      </c>
      <c r="D92">
        <v>880</v>
      </c>
      <c r="E92">
        <v>2015</v>
      </c>
      <c r="F92">
        <v>0</v>
      </c>
      <c r="H92" s="21">
        <v>100</v>
      </c>
    </row>
    <row r="93" spans="1:8" x14ac:dyDescent="0.2">
      <c r="A93">
        <f t="shared" si="1"/>
        <v>78</v>
      </c>
      <c r="C93" s="4" t="s">
        <v>90</v>
      </c>
      <c r="D93">
        <v>880</v>
      </c>
      <c r="E93">
        <v>2015</v>
      </c>
      <c r="F93">
        <v>0</v>
      </c>
      <c r="H93" s="21">
        <v>100</v>
      </c>
    </row>
    <row r="94" spans="1:8" x14ac:dyDescent="0.2">
      <c r="A94">
        <f t="shared" si="1"/>
        <v>79</v>
      </c>
      <c r="C94" s="4" t="s">
        <v>91</v>
      </c>
      <c r="D94">
        <v>880</v>
      </c>
      <c r="E94">
        <v>2015</v>
      </c>
      <c r="F94">
        <v>0</v>
      </c>
      <c r="H94" s="21">
        <v>100</v>
      </c>
    </row>
    <row r="95" spans="1:8" x14ac:dyDescent="0.2">
      <c r="A95">
        <f t="shared" si="1"/>
        <v>80</v>
      </c>
      <c r="C95" s="4" t="s">
        <v>92</v>
      </c>
      <c r="D95">
        <v>880</v>
      </c>
      <c r="E95">
        <v>2015</v>
      </c>
      <c r="F95">
        <v>0</v>
      </c>
      <c r="H95" s="21">
        <v>100</v>
      </c>
    </row>
    <row r="96" spans="1:8" x14ac:dyDescent="0.2">
      <c r="A96">
        <f t="shared" si="1"/>
        <v>81</v>
      </c>
      <c r="C96" s="4" t="s">
        <v>93</v>
      </c>
      <c r="D96">
        <v>880</v>
      </c>
      <c r="E96">
        <v>2015</v>
      </c>
      <c r="F96">
        <v>0</v>
      </c>
      <c r="H96" s="21">
        <v>100</v>
      </c>
    </row>
    <row r="97" spans="1:8" x14ac:dyDescent="0.2">
      <c r="A97">
        <f t="shared" si="1"/>
        <v>82</v>
      </c>
      <c r="C97" s="4" t="s">
        <v>94</v>
      </c>
      <c r="D97">
        <v>880</v>
      </c>
      <c r="E97">
        <v>2015</v>
      </c>
      <c r="F97">
        <v>0</v>
      </c>
      <c r="H97" s="21">
        <v>100</v>
      </c>
    </row>
    <row r="98" spans="1:8" x14ac:dyDescent="0.2">
      <c r="A98">
        <f t="shared" si="1"/>
        <v>83</v>
      </c>
      <c r="C98" s="4" t="s">
        <v>95</v>
      </c>
      <c r="E98" s="4" t="s">
        <v>24</v>
      </c>
      <c r="F98">
        <v>0</v>
      </c>
      <c r="H98" s="21">
        <v>100</v>
      </c>
    </row>
    <row r="99" spans="1:8" x14ac:dyDescent="0.2">
      <c r="A99">
        <f t="shared" si="1"/>
        <v>84</v>
      </c>
      <c r="C99" s="4" t="s">
        <v>96</v>
      </c>
      <c r="D99">
        <v>880</v>
      </c>
      <c r="E99">
        <v>2015</v>
      </c>
      <c r="F99">
        <v>0</v>
      </c>
      <c r="H99" s="21">
        <v>100</v>
      </c>
    </row>
    <row r="100" spans="1:8" x14ac:dyDescent="0.2">
      <c r="A100">
        <f t="shared" si="1"/>
        <v>85</v>
      </c>
      <c r="C100" s="4" t="s">
        <v>97</v>
      </c>
      <c r="D100">
        <v>880</v>
      </c>
      <c r="E100">
        <v>2015</v>
      </c>
      <c r="F100">
        <v>0</v>
      </c>
      <c r="H100" s="21">
        <v>100</v>
      </c>
    </row>
    <row r="101" spans="1:8" x14ac:dyDescent="0.2">
      <c r="A101">
        <f t="shared" si="1"/>
        <v>86</v>
      </c>
      <c r="C101" s="4" t="s">
        <v>98</v>
      </c>
      <c r="E101" s="4" t="s">
        <v>111</v>
      </c>
      <c r="F101">
        <v>0</v>
      </c>
      <c r="H101" s="21">
        <v>100</v>
      </c>
    </row>
    <row r="102" spans="1:8" x14ac:dyDescent="0.2">
      <c r="A102">
        <f t="shared" si="1"/>
        <v>87</v>
      </c>
      <c r="C102" s="4" t="s">
        <v>99</v>
      </c>
      <c r="E102" s="4" t="s">
        <v>111</v>
      </c>
      <c r="F102">
        <v>0</v>
      </c>
      <c r="H102" s="21">
        <v>100</v>
      </c>
    </row>
    <row r="103" spans="1:8" x14ac:dyDescent="0.2">
      <c r="A103">
        <f t="shared" si="1"/>
        <v>88</v>
      </c>
      <c r="C103" s="4" t="s">
        <v>100</v>
      </c>
      <c r="D103">
        <v>880</v>
      </c>
      <c r="E103">
        <v>2015</v>
      </c>
      <c r="F103">
        <v>0</v>
      </c>
      <c r="H103" s="21">
        <v>100</v>
      </c>
    </row>
    <row r="104" spans="1:8" x14ac:dyDescent="0.2">
      <c r="A104">
        <f t="shared" si="1"/>
        <v>89</v>
      </c>
      <c r="C104" s="4" t="s">
        <v>101</v>
      </c>
      <c r="D104">
        <v>880</v>
      </c>
      <c r="E104">
        <v>2015</v>
      </c>
      <c r="F104">
        <v>0</v>
      </c>
      <c r="H104" s="21">
        <v>100</v>
      </c>
    </row>
    <row r="105" spans="1:8" x14ac:dyDescent="0.2">
      <c r="A105">
        <f t="shared" si="1"/>
        <v>90</v>
      </c>
      <c r="C105" s="4" t="s">
        <v>102</v>
      </c>
      <c r="D105">
        <v>880</v>
      </c>
      <c r="E105">
        <v>2015</v>
      </c>
      <c r="F105">
        <v>0</v>
      </c>
      <c r="H105" s="21">
        <v>100</v>
      </c>
    </row>
    <row r="106" spans="1:8" x14ac:dyDescent="0.2">
      <c r="A106">
        <f t="shared" si="1"/>
        <v>91</v>
      </c>
      <c r="C106" s="4" t="s">
        <v>103</v>
      </c>
      <c r="D106">
        <v>880</v>
      </c>
      <c r="E106">
        <v>2015</v>
      </c>
      <c r="F106">
        <v>0</v>
      </c>
      <c r="H106" s="21">
        <v>100</v>
      </c>
    </row>
    <row r="107" spans="1:8" x14ac:dyDescent="0.2">
      <c r="A107">
        <f t="shared" si="1"/>
        <v>92</v>
      </c>
      <c r="C107" s="4" t="s">
        <v>104</v>
      </c>
      <c r="D107">
        <v>880</v>
      </c>
      <c r="E107">
        <v>2015</v>
      </c>
      <c r="F107">
        <v>0</v>
      </c>
      <c r="H107" s="21">
        <v>100</v>
      </c>
    </row>
    <row r="108" spans="1:8" x14ac:dyDescent="0.2">
      <c r="A108">
        <f t="shared" si="1"/>
        <v>93</v>
      </c>
      <c r="C108" s="4" t="s">
        <v>105</v>
      </c>
      <c r="D108">
        <v>880</v>
      </c>
      <c r="E108">
        <v>2015</v>
      </c>
      <c r="F108">
        <v>0</v>
      </c>
      <c r="H108" s="21">
        <v>100</v>
      </c>
    </row>
    <row r="109" spans="1:8" x14ac:dyDescent="0.2">
      <c r="A109">
        <f t="shared" si="1"/>
        <v>94</v>
      </c>
      <c r="C109" s="4" t="s">
        <v>106</v>
      </c>
      <c r="D109">
        <v>880</v>
      </c>
      <c r="E109">
        <v>2015</v>
      </c>
      <c r="F109">
        <v>0</v>
      </c>
      <c r="H109" s="21">
        <v>100</v>
      </c>
    </row>
    <row r="110" spans="1:8" x14ac:dyDescent="0.2">
      <c r="A110">
        <f t="shared" si="1"/>
        <v>95</v>
      </c>
      <c r="C110" s="4" t="s">
        <v>107</v>
      </c>
      <c r="E110" s="4" t="s">
        <v>24</v>
      </c>
      <c r="F110">
        <v>0</v>
      </c>
      <c r="H110" s="21">
        <v>100</v>
      </c>
    </row>
    <row r="111" spans="1:8" x14ac:dyDescent="0.2">
      <c r="A111">
        <f t="shared" si="1"/>
        <v>96</v>
      </c>
      <c r="C111" s="4" t="s">
        <v>108</v>
      </c>
      <c r="E111" s="4" t="s">
        <v>24</v>
      </c>
      <c r="F111">
        <v>0</v>
      </c>
      <c r="H111" s="21">
        <v>100</v>
      </c>
    </row>
    <row r="112" spans="1:8" x14ac:dyDescent="0.2">
      <c r="A112">
        <f t="shared" si="1"/>
        <v>97</v>
      </c>
      <c r="C112" s="4" t="s">
        <v>109</v>
      </c>
      <c r="D112">
        <v>880</v>
      </c>
      <c r="E112">
        <v>2015</v>
      </c>
      <c r="F112">
        <v>0</v>
      </c>
      <c r="H112" s="21">
        <v>100</v>
      </c>
    </row>
    <row r="113" spans="1:8" x14ac:dyDescent="0.2">
      <c r="A113">
        <f t="shared" si="1"/>
        <v>98</v>
      </c>
      <c r="C113" s="4" t="s">
        <v>110</v>
      </c>
      <c r="D113">
        <v>880</v>
      </c>
      <c r="E113">
        <v>2015</v>
      </c>
      <c r="F113">
        <v>0</v>
      </c>
      <c r="H113" s="21">
        <v>100</v>
      </c>
    </row>
    <row r="114" spans="1:8" x14ac:dyDescent="0.2">
      <c r="A114">
        <f t="shared" si="1"/>
        <v>99</v>
      </c>
      <c r="C114" s="4" t="s">
        <v>112</v>
      </c>
      <c r="D114">
        <v>880</v>
      </c>
      <c r="E114" s="4" t="s">
        <v>113</v>
      </c>
      <c r="F114">
        <v>0</v>
      </c>
      <c r="H114" s="21">
        <v>100</v>
      </c>
    </row>
    <row r="115" spans="1:8" x14ac:dyDescent="0.2">
      <c r="A115">
        <f t="shared" si="1"/>
        <v>100</v>
      </c>
      <c r="C115" s="4" t="s">
        <v>114</v>
      </c>
      <c r="D115">
        <v>881</v>
      </c>
      <c r="E115" s="4" t="s">
        <v>113</v>
      </c>
      <c r="F115">
        <v>0</v>
      </c>
      <c r="H115" s="21">
        <v>100</v>
      </c>
    </row>
    <row r="116" spans="1:8" ht="15" x14ac:dyDescent="0.2">
      <c r="A116">
        <f t="shared" si="1"/>
        <v>101</v>
      </c>
      <c r="B116" s="7" t="s">
        <v>115</v>
      </c>
      <c r="C116" s="4" t="s">
        <v>63</v>
      </c>
      <c r="D116">
        <v>4400</v>
      </c>
      <c r="E116" s="5">
        <v>42064</v>
      </c>
      <c r="F116">
        <v>0</v>
      </c>
      <c r="H116" s="21">
        <v>100</v>
      </c>
    </row>
    <row r="117" spans="1:8" x14ac:dyDescent="0.2">
      <c r="A117">
        <f t="shared" si="1"/>
        <v>102</v>
      </c>
      <c r="C117" s="4" t="s">
        <v>116</v>
      </c>
      <c r="D117">
        <v>4400</v>
      </c>
      <c r="E117" s="4" t="s">
        <v>118</v>
      </c>
      <c r="F117">
        <v>0</v>
      </c>
      <c r="H117" s="21">
        <v>100</v>
      </c>
    </row>
    <row r="118" spans="1:8" x14ac:dyDescent="0.2">
      <c r="A118">
        <f t="shared" si="1"/>
        <v>103</v>
      </c>
      <c r="C118" s="4" t="s">
        <v>117</v>
      </c>
      <c r="E118" s="4" t="s">
        <v>119</v>
      </c>
      <c r="F118">
        <v>0</v>
      </c>
      <c r="H118" s="21">
        <v>100</v>
      </c>
    </row>
    <row r="119" spans="1:8" ht="15" x14ac:dyDescent="0.2">
      <c r="A119">
        <f t="shared" si="1"/>
        <v>104</v>
      </c>
      <c r="B119" s="7" t="s">
        <v>120</v>
      </c>
      <c r="C119" s="4" t="s">
        <v>65</v>
      </c>
      <c r="D119">
        <v>220</v>
      </c>
      <c r="E119">
        <v>2015</v>
      </c>
      <c r="F119">
        <v>0</v>
      </c>
      <c r="H119" s="21">
        <v>100</v>
      </c>
    </row>
    <row r="120" spans="1:8" x14ac:dyDescent="0.2">
      <c r="A120">
        <f t="shared" si="1"/>
        <v>105</v>
      </c>
      <c r="C120" s="4" t="s">
        <v>66</v>
      </c>
      <c r="D120">
        <v>220</v>
      </c>
      <c r="E120">
        <v>2015</v>
      </c>
      <c r="F120">
        <v>0</v>
      </c>
      <c r="H120" s="21">
        <v>100</v>
      </c>
    </row>
    <row r="121" spans="1:8" x14ac:dyDescent="0.2">
      <c r="A121">
        <f t="shared" si="1"/>
        <v>106</v>
      </c>
      <c r="C121" s="4" t="s">
        <v>67</v>
      </c>
      <c r="E121" s="4" t="s">
        <v>24</v>
      </c>
      <c r="F121">
        <v>0</v>
      </c>
      <c r="H121" s="21">
        <v>100</v>
      </c>
    </row>
    <row r="122" spans="1:8" x14ac:dyDescent="0.2">
      <c r="A122">
        <f t="shared" si="1"/>
        <v>107</v>
      </c>
      <c r="C122" s="4" t="s">
        <v>68</v>
      </c>
      <c r="D122">
        <v>220</v>
      </c>
      <c r="E122">
        <v>2015</v>
      </c>
      <c r="F122">
        <v>0</v>
      </c>
      <c r="H122" s="21">
        <v>100</v>
      </c>
    </row>
    <row r="123" spans="1:8" x14ac:dyDescent="0.2">
      <c r="A123">
        <f t="shared" si="1"/>
        <v>108</v>
      </c>
      <c r="C123" s="4" t="s">
        <v>69</v>
      </c>
      <c r="D123">
        <v>220</v>
      </c>
      <c r="E123">
        <v>2015</v>
      </c>
      <c r="F123">
        <v>0</v>
      </c>
      <c r="H123" s="21">
        <v>100</v>
      </c>
    </row>
    <row r="124" spans="1:8" x14ac:dyDescent="0.2">
      <c r="A124">
        <f t="shared" si="1"/>
        <v>109</v>
      </c>
      <c r="C124" s="4" t="s">
        <v>70</v>
      </c>
      <c r="E124" s="4" t="s">
        <v>24</v>
      </c>
      <c r="F124">
        <v>0</v>
      </c>
      <c r="H124" s="21">
        <v>100</v>
      </c>
    </row>
    <row r="125" spans="1:8" x14ac:dyDescent="0.2">
      <c r="A125">
        <f t="shared" si="1"/>
        <v>110</v>
      </c>
      <c r="C125" s="4" t="s">
        <v>121</v>
      </c>
      <c r="E125" s="4" t="s">
        <v>24</v>
      </c>
      <c r="F125">
        <v>0</v>
      </c>
      <c r="H125" s="21">
        <v>100</v>
      </c>
    </row>
    <row r="126" spans="1:8" x14ac:dyDescent="0.2">
      <c r="A126">
        <f t="shared" si="1"/>
        <v>111</v>
      </c>
      <c r="C126" s="4" t="s">
        <v>72</v>
      </c>
      <c r="D126">
        <v>220</v>
      </c>
      <c r="E126">
        <v>2015</v>
      </c>
      <c r="F126">
        <v>0</v>
      </c>
      <c r="H126" s="21">
        <v>100</v>
      </c>
    </row>
    <row r="127" spans="1:8" x14ac:dyDescent="0.2">
      <c r="A127">
        <f t="shared" si="1"/>
        <v>112</v>
      </c>
      <c r="C127" s="4" t="s">
        <v>122</v>
      </c>
      <c r="D127">
        <v>220</v>
      </c>
      <c r="E127">
        <v>2015</v>
      </c>
      <c r="F127">
        <v>0</v>
      </c>
      <c r="H127" s="21">
        <v>100</v>
      </c>
    </row>
    <row r="128" spans="1:8" x14ac:dyDescent="0.2">
      <c r="A128">
        <f t="shared" si="1"/>
        <v>113</v>
      </c>
      <c r="C128" s="4" t="s">
        <v>74</v>
      </c>
      <c r="D128">
        <v>220</v>
      </c>
      <c r="E128">
        <v>2015</v>
      </c>
      <c r="F128">
        <v>0</v>
      </c>
      <c r="H128" s="21">
        <v>100</v>
      </c>
    </row>
    <row r="129" spans="1:8" x14ac:dyDescent="0.2">
      <c r="A129">
        <f t="shared" si="1"/>
        <v>114</v>
      </c>
      <c r="C129" s="4" t="s">
        <v>76</v>
      </c>
      <c r="D129">
        <v>220</v>
      </c>
      <c r="E129">
        <v>2015</v>
      </c>
      <c r="F129">
        <v>0</v>
      </c>
      <c r="H129" s="21">
        <v>100</v>
      </c>
    </row>
    <row r="130" spans="1:8" x14ac:dyDescent="0.2">
      <c r="A130">
        <f t="shared" si="1"/>
        <v>115</v>
      </c>
      <c r="C130" s="4" t="s">
        <v>77</v>
      </c>
      <c r="D130">
        <v>220</v>
      </c>
      <c r="E130">
        <v>2015</v>
      </c>
      <c r="F130">
        <v>0</v>
      </c>
      <c r="H130" s="21">
        <v>100</v>
      </c>
    </row>
    <row r="131" spans="1:8" x14ac:dyDescent="0.2">
      <c r="A131">
        <f t="shared" si="1"/>
        <v>116</v>
      </c>
      <c r="C131" s="4" t="s">
        <v>78</v>
      </c>
      <c r="D131">
        <v>220</v>
      </c>
      <c r="E131">
        <v>2015</v>
      </c>
      <c r="F131">
        <v>0</v>
      </c>
      <c r="H131" s="21">
        <v>100</v>
      </c>
    </row>
    <row r="132" spans="1:8" x14ac:dyDescent="0.2">
      <c r="A132">
        <f t="shared" si="1"/>
        <v>117</v>
      </c>
      <c r="C132" s="4" t="s">
        <v>79</v>
      </c>
      <c r="D132">
        <v>220</v>
      </c>
      <c r="E132">
        <v>2015</v>
      </c>
      <c r="F132">
        <v>0</v>
      </c>
      <c r="H132" s="21">
        <v>100</v>
      </c>
    </row>
    <row r="133" spans="1:8" x14ac:dyDescent="0.2">
      <c r="A133">
        <f t="shared" si="1"/>
        <v>118</v>
      </c>
      <c r="C133" s="4" t="s">
        <v>80</v>
      </c>
      <c r="E133" s="4" t="s">
        <v>24</v>
      </c>
      <c r="F133">
        <v>0</v>
      </c>
      <c r="H133" s="21">
        <v>100</v>
      </c>
    </row>
    <row r="134" spans="1:8" x14ac:dyDescent="0.2">
      <c r="A134">
        <f t="shared" si="1"/>
        <v>119</v>
      </c>
      <c r="C134" s="4" t="s">
        <v>81</v>
      </c>
      <c r="D134">
        <v>220</v>
      </c>
      <c r="E134">
        <v>2015</v>
      </c>
      <c r="F134">
        <v>0</v>
      </c>
      <c r="H134" s="21">
        <v>100</v>
      </c>
    </row>
    <row r="135" spans="1:8" x14ac:dyDescent="0.2">
      <c r="A135">
        <f t="shared" si="1"/>
        <v>120</v>
      </c>
      <c r="C135" s="4" t="s">
        <v>82</v>
      </c>
      <c r="D135">
        <v>220</v>
      </c>
      <c r="E135">
        <v>2015</v>
      </c>
      <c r="F135">
        <v>0</v>
      </c>
      <c r="H135" s="21">
        <v>100</v>
      </c>
    </row>
    <row r="136" spans="1:8" x14ac:dyDescent="0.2">
      <c r="A136">
        <f t="shared" si="1"/>
        <v>121</v>
      </c>
      <c r="C136" s="4" t="s">
        <v>83</v>
      </c>
      <c r="D136">
        <v>220</v>
      </c>
      <c r="E136">
        <v>2015</v>
      </c>
      <c r="F136">
        <v>0</v>
      </c>
      <c r="H136" s="21">
        <v>100</v>
      </c>
    </row>
    <row r="137" spans="1:8" x14ac:dyDescent="0.2">
      <c r="A137">
        <f t="shared" si="1"/>
        <v>122</v>
      </c>
      <c r="C137" s="4" t="s">
        <v>85</v>
      </c>
      <c r="D137">
        <v>220</v>
      </c>
      <c r="E137">
        <v>2015</v>
      </c>
      <c r="F137">
        <v>0</v>
      </c>
      <c r="H137" s="21">
        <v>100</v>
      </c>
    </row>
    <row r="138" spans="1:8" x14ac:dyDescent="0.2">
      <c r="A138">
        <f t="shared" si="1"/>
        <v>123</v>
      </c>
      <c r="C138" s="4" t="s">
        <v>123</v>
      </c>
      <c r="D138">
        <v>220</v>
      </c>
      <c r="E138">
        <v>2015</v>
      </c>
      <c r="F138">
        <v>0</v>
      </c>
      <c r="H138" s="21">
        <v>100</v>
      </c>
    </row>
    <row r="139" spans="1:8" x14ac:dyDescent="0.2">
      <c r="A139">
        <f t="shared" si="1"/>
        <v>124</v>
      </c>
      <c r="C139" s="4" t="s">
        <v>86</v>
      </c>
      <c r="E139" s="4" t="s">
        <v>24</v>
      </c>
      <c r="F139">
        <v>0</v>
      </c>
      <c r="H139" s="21">
        <v>100</v>
      </c>
    </row>
    <row r="140" spans="1:8" x14ac:dyDescent="0.2">
      <c r="A140">
        <f t="shared" si="1"/>
        <v>125</v>
      </c>
      <c r="C140" s="4" t="s">
        <v>124</v>
      </c>
      <c r="E140" s="4" t="s">
        <v>127</v>
      </c>
      <c r="F140">
        <v>0</v>
      </c>
      <c r="H140" s="21">
        <v>100</v>
      </c>
    </row>
    <row r="141" spans="1:8" x14ac:dyDescent="0.2">
      <c r="A141">
        <f t="shared" si="1"/>
        <v>126</v>
      </c>
      <c r="C141" s="4" t="s">
        <v>125</v>
      </c>
      <c r="D141">
        <v>220</v>
      </c>
      <c r="E141">
        <v>2015</v>
      </c>
      <c r="F141">
        <v>0</v>
      </c>
      <c r="H141" s="21">
        <v>100</v>
      </c>
    </row>
    <row r="142" spans="1:8" x14ac:dyDescent="0.2">
      <c r="A142">
        <f t="shared" si="1"/>
        <v>127</v>
      </c>
      <c r="C142" s="4" t="s">
        <v>126</v>
      </c>
      <c r="D142">
        <v>220</v>
      </c>
      <c r="E142">
        <v>2015</v>
      </c>
      <c r="F142">
        <v>0</v>
      </c>
      <c r="H142" s="21">
        <v>100</v>
      </c>
    </row>
    <row r="143" spans="1:8" ht="15" x14ac:dyDescent="0.2">
      <c r="A143">
        <f t="shared" si="1"/>
        <v>128</v>
      </c>
      <c r="B143" s="7" t="s">
        <v>128</v>
      </c>
      <c r="C143" s="4" t="s">
        <v>89</v>
      </c>
      <c r="D143">
        <v>330</v>
      </c>
      <c r="E143">
        <v>2015</v>
      </c>
      <c r="F143">
        <v>0</v>
      </c>
      <c r="H143" s="21">
        <v>100</v>
      </c>
    </row>
    <row r="144" spans="1:8" x14ac:dyDescent="0.2">
      <c r="A144">
        <f t="shared" si="1"/>
        <v>129</v>
      </c>
      <c r="C144" s="4" t="s">
        <v>45</v>
      </c>
      <c r="E144" s="4" t="s">
        <v>24</v>
      </c>
      <c r="F144">
        <v>0</v>
      </c>
      <c r="H144" s="21">
        <v>100</v>
      </c>
    </row>
    <row r="145" spans="1:8" x14ac:dyDescent="0.2">
      <c r="A145">
        <f t="shared" si="1"/>
        <v>130</v>
      </c>
      <c r="C145" s="4" t="s">
        <v>90</v>
      </c>
      <c r="D145">
        <v>330</v>
      </c>
      <c r="E145">
        <v>2015</v>
      </c>
      <c r="F145">
        <v>0</v>
      </c>
      <c r="H145" s="21">
        <v>100</v>
      </c>
    </row>
    <row r="146" spans="1:8" x14ac:dyDescent="0.2">
      <c r="A146">
        <f t="shared" ref="A146:A177" si="2">A145+1</f>
        <v>131</v>
      </c>
      <c r="C146" s="4" t="s">
        <v>96</v>
      </c>
      <c r="D146">
        <v>330</v>
      </c>
      <c r="E146">
        <v>2015</v>
      </c>
      <c r="F146">
        <v>0</v>
      </c>
      <c r="H146" s="21">
        <v>100</v>
      </c>
    </row>
    <row r="147" spans="1:8" x14ac:dyDescent="0.2">
      <c r="A147">
        <f t="shared" si="2"/>
        <v>132</v>
      </c>
      <c r="C147" s="4" t="s">
        <v>94</v>
      </c>
      <c r="D147">
        <v>330</v>
      </c>
      <c r="E147">
        <v>2015</v>
      </c>
      <c r="F147">
        <v>0</v>
      </c>
      <c r="H147" s="21">
        <v>100</v>
      </c>
    </row>
    <row r="148" spans="1:8" x14ac:dyDescent="0.2">
      <c r="A148">
        <f t="shared" si="2"/>
        <v>133</v>
      </c>
      <c r="C148" s="4" t="s">
        <v>97</v>
      </c>
      <c r="D148">
        <v>330</v>
      </c>
      <c r="E148">
        <v>2015</v>
      </c>
      <c r="F148">
        <v>0</v>
      </c>
      <c r="H148" s="21">
        <v>100</v>
      </c>
    </row>
    <row r="149" spans="1:8" x14ac:dyDescent="0.2">
      <c r="A149">
        <f t="shared" si="2"/>
        <v>134</v>
      </c>
      <c r="C149" s="4" t="s">
        <v>98</v>
      </c>
      <c r="D149">
        <v>330</v>
      </c>
      <c r="E149">
        <v>2015</v>
      </c>
      <c r="F149">
        <v>0</v>
      </c>
      <c r="H149" s="21">
        <v>100</v>
      </c>
    </row>
    <row r="150" spans="1:8" x14ac:dyDescent="0.2">
      <c r="A150">
        <f t="shared" si="2"/>
        <v>135</v>
      </c>
      <c r="C150" s="4" t="s">
        <v>99</v>
      </c>
      <c r="D150">
        <v>330</v>
      </c>
      <c r="E150">
        <v>2015</v>
      </c>
      <c r="F150">
        <v>0</v>
      </c>
      <c r="H150" s="21">
        <v>100</v>
      </c>
    </row>
    <row r="151" spans="1:8" x14ac:dyDescent="0.2">
      <c r="A151">
        <f t="shared" si="2"/>
        <v>136</v>
      </c>
      <c r="C151" s="4" t="s">
        <v>100</v>
      </c>
      <c r="D151">
        <v>330</v>
      </c>
      <c r="E151">
        <v>2015</v>
      </c>
      <c r="F151">
        <v>0</v>
      </c>
      <c r="H151" s="21">
        <v>100</v>
      </c>
    </row>
    <row r="152" spans="1:8" x14ac:dyDescent="0.2">
      <c r="A152">
        <f t="shared" si="2"/>
        <v>137</v>
      </c>
      <c r="C152" s="4" t="s">
        <v>102</v>
      </c>
      <c r="D152">
        <v>330</v>
      </c>
      <c r="E152">
        <v>2015</v>
      </c>
      <c r="F152">
        <v>0</v>
      </c>
      <c r="H152" s="21">
        <v>100</v>
      </c>
    </row>
    <row r="153" spans="1:8" x14ac:dyDescent="0.2">
      <c r="A153">
        <f t="shared" si="2"/>
        <v>138</v>
      </c>
      <c r="C153" s="4" t="s">
        <v>103</v>
      </c>
      <c r="D153">
        <v>330</v>
      </c>
      <c r="E153">
        <v>2015</v>
      </c>
      <c r="F153">
        <v>0</v>
      </c>
      <c r="H153" s="21">
        <v>100</v>
      </c>
    </row>
    <row r="154" spans="1:8" x14ac:dyDescent="0.2">
      <c r="A154">
        <f t="shared" si="2"/>
        <v>139</v>
      </c>
      <c r="C154" s="4" t="s">
        <v>129</v>
      </c>
      <c r="D154">
        <v>330</v>
      </c>
      <c r="E154">
        <v>2015</v>
      </c>
      <c r="F154">
        <v>0</v>
      </c>
      <c r="H154" s="21">
        <v>100</v>
      </c>
    </row>
    <row r="155" spans="1:8" x14ac:dyDescent="0.2">
      <c r="A155">
        <f t="shared" si="2"/>
        <v>140</v>
      </c>
      <c r="C155" s="4" t="s">
        <v>106</v>
      </c>
      <c r="D155">
        <v>330</v>
      </c>
      <c r="E155">
        <v>2015</v>
      </c>
      <c r="F155">
        <v>0</v>
      </c>
      <c r="H155" s="21">
        <v>100</v>
      </c>
    </row>
    <row r="156" spans="1:8" x14ac:dyDescent="0.2">
      <c r="A156">
        <f t="shared" si="2"/>
        <v>141</v>
      </c>
      <c r="C156" s="4" t="s">
        <v>107</v>
      </c>
      <c r="E156" s="4" t="s">
        <v>24</v>
      </c>
      <c r="F156">
        <v>0</v>
      </c>
      <c r="H156" s="21">
        <v>100</v>
      </c>
    </row>
    <row r="157" spans="1:8" x14ac:dyDescent="0.2">
      <c r="A157">
        <f t="shared" si="2"/>
        <v>142</v>
      </c>
      <c r="C157" s="4" t="s">
        <v>130</v>
      </c>
      <c r="E157" s="4" t="s">
        <v>24</v>
      </c>
      <c r="F157">
        <v>0</v>
      </c>
      <c r="H157" s="21">
        <v>100</v>
      </c>
    </row>
    <row r="158" spans="1:8" x14ac:dyDescent="0.2">
      <c r="A158">
        <f t="shared" si="2"/>
        <v>143</v>
      </c>
      <c r="C158" s="4" t="s">
        <v>109</v>
      </c>
      <c r="E158" s="4" t="s">
        <v>131</v>
      </c>
      <c r="F158">
        <v>0</v>
      </c>
      <c r="H158" s="21">
        <v>100</v>
      </c>
    </row>
    <row r="159" spans="1:8" x14ac:dyDescent="0.2">
      <c r="A159">
        <f t="shared" si="2"/>
        <v>144</v>
      </c>
      <c r="C159" s="4" t="s">
        <v>110</v>
      </c>
      <c r="E159" s="4" t="s">
        <v>131</v>
      </c>
      <c r="F159">
        <v>0</v>
      </c>
      <c r="H159" s="21">
        <v>100</v>
      </c>
    </row>
    <row r="160" spans="1:8" ht="15" x14ac:dyDescent="0.2">
      <c r="A160">
        <f t="shared" si="2"/>
        <v>145</v>
      </c>
      <c r="B160" s="7" t="s">
        <v>157</v>
      </c>
      <c r="C160" s="4" t="s">
        <v>158</v>
      </c>
      <c r="D160">
        <v>110</v>
      </c>
      <c r="E160" s="4">
        <v>2015</v>
      </c>
      <c r="F160">
        <v>0</v>
      </c>
      <c r="H160" s="21">
        <v>100</v>
      </c>
    </row>
    <row r="161" spans="1:8" x14ac:dyDescent="0.2">
      <c r="A161">
        <f t="shared" si="2"/>
        <v>146</v>
      </c>
      <c r="B161" s="8"/>
      <c r="C161" s="4" t="s">
        <v>159</v>
      </c>
      <c r="D161">
        <v>110</v>
      </c>
      <c r="E161" s="4">
        <v>2015</v>
      </c>
      <c r="F161">
        <v>0</v>
      </c>
      <c r="H161" s="21">
        <v>100</v>
      </c>
    </row>
    <row r="162" spans="1:8" x14ac:dyDescent="0.2">
      <c r="A162">
        <f t="shared" si="2"/>
        <v>147</v>
      </c>
      <c r="B162" s="8"/>
      <c r="C162" s="4" t="s">
        <v>160</v>
      </c>
      <c r="D162">
        <v>110</v>
      </c>
      <c r="E162" s="4">
        <v>2015</v>
      </c>
      <c r="F162">
        <v>0</v>
      </c>
      <c r="H162" s="21">
        <v>100</v>
      </c>
    </row>
    <row r="163" spans="1:8" x14ac:dyDescent="0.2">
      <c r="A163">
        <f t="shared" si="2"/>
        <v>148</v>
      </c>
      <c r="B163" s="8"/>
      <c r="C163" s="4" t="s">
        <v>161</v>
      </c>
      <c r="E163" s="4" t="s">
        <v>24</v>
      </c>
      <c r="F163">
        <v>0</v>
      </c>
      <c r="H163" s="21">
        <v>100</v>
      </c>
    </row>
    <row r="164" spans="1:8" x14ac:dyDescent="0.2">
      <c r="A164">
        <f t="shared" si="2"/>
        <v>149</v>
      </c>
      <c r="B164" s="8"/>
      <c r="C164" s="4" t="s">
        <v>162</v>
      </c>
      <c r="E164" s="4" t="s">
        <v>24</v>
      </c>
      <c r="F164">
        <v>0</v>
      </c>
      <c r="H164" s="21">
        <v>100</v>
      </c>
    </row>
    <row r="165" spans="1:8" x14ac:dyDescent="0.2">
      <c r="A165">
        <f t="shared" si="2"/>
        <v>150</v>
      </c>
      <c r="B165" s="8"/>
      <c r="C165" s="4" t="s">
        <v>163</v>
      </c>
      <c r="D165">
        <v>110</v>
      </c>
      <c r="E165" s="4" t="s">
        <v>113</v>
      </c>
      <c r="F165">
        <v>0</v>
      </c>
      <c r="H165" s="21">
        <v>100</v>
      </c>
    </row>
    <row r="166" spans="1:8" x14ac:dyDescent="0.2">
      <c r="A166">
        <f t="shared" si="2"/>
        <v>151</v>
      </c>
      <c r="B166" s="8"/>
      <c r="C166" s="4" t="s">
        <v>164</v>
      </c>
      <c r="D166">
        <v>110</v>
      </c>
      <c r="E166" s="4" t="s">
        <v>113</v>
      </c>
      <c r="F166">
        <v>0</v>
      </c>
      <c r="H166" s="21">
        <v>100</v>
      </c>
    </row>
    <row r="167" spans="1:8" x14ac:dyDescent="0.2">
      <c r="A167">
        <f t="shared" si="2"/>
        <v>152</v>
      </c>
      <c r="B167" s="8"/>
      <c r="C167" s="4" t="s">
        <v>165</v>
      </c>
      <c r="D167">
        <v>110</v>
      </c>
      <c r="E167" s="4" t="s">
        <v>113</v>
      </c>
      <c r="F167">
        <v>0</v>
      </c>
      <c r="H167" s="21">
        <v>100</v>
      </c>
    </row>
    <row r="168" spans="1:8" x14ac:dyDescent="0.2">
      <c r="A168">
        <f t="shared" si="2"/>
        <v>153</v>
      </c>
      <c r="B168" s="8"/>
      <c r="C168" s="4" t="s">
        <v>166</v>
      </c>
      <c r="D168">
        <v>110</v>
      </c>
      <c r="E168" s="4" t="s">
        <v>113</v>
      </c>
      <c r="F168">
        <v>0</v>
      </c>
      <c r="H168" s="21">
        <v>100</v>
      </c>
    </row>
    <row r="169" spans="1:8" x14ac:dyDescent="0.2">
      <c r="A169">
        <f t="shared" si="2"/>
        <v>154</v>
      </c>
      <c r="B169" s="8"/>
      <c r="C169" s="4" t="s">
        <v>167</v>
      </c>
      <c r="D169">
        <v>110</v>
      </c>
      <c r="E169" s="4" t="s">
        <v>113</v>
      </c>
      <c r="F169">
        <v>0</v>
      </c>
      <c r="H169" s="21">
        <v>100</v>
      </c>
    </row>
    <row r="170" spans="1:8" ht="15" x14ac:dyDescent="0.2">
      <c r="A170">
        <f t="shared" si="2"/>
        <v>155</v>
      </c>
      <c r="B170" s="7" t="s">
        <v>132</v>
      </c>
      <c r="C170" s="4" t="s">
        <v>133</v>
      </c>
      <c r="D170">
        <v>220</v>
      </c>
      <c r="E170">
        <v>2015</v>
      </c>
      <c r="F170">
        <v>0</v>
      </c>
      <c r="H170" s="21">
        <v>100</v>
      </c>
    </row>
    <row r="171" spans="1:8" x14ac:dyDescent="0.2">
      <c r="A171">
        <f t="shared" si="2"/>
        <v>156</v>
      </c>
      <c r="C171" s="4" t="s">
        <v>134</v>
      </c>
      <c r="D171">
        <v>220</v>
      </c>
      <c r="E171">
        <v>2015</v>
      </c>
      <c r="F171">
        <v>0</v>
      </c>
      <c r="H171" s="21">
        <v>100</v>
      </c>
    </row>
    <row r="172" spans="1:8" x14ac:dyDescent="0.2">
      <c r="A172">
        <f t="shared" si="2"/>
        <v>157</v>
      </c>
      <c r="C172" s="4" t="s">
        <v>135</v>
      </c>
      <c r="D172">
        <v>220</v>
      </c>
      <c r="E172">
        <v>2015</v>
      </c>
      <c r="F172">
        <v>0</v>
      </c>
      <c r="H172" s="21">
        <v>100</v>
      </c>
    </row>
    <row r="173" spans="1:8" x14ac:dyDescent="0.2">
      <c r="A173">
        <f t="shared" si="2"/>
        <v>158</v>
      </c>
      <c r="C173" s="4" t="s">
        <v>136</v>
      </c>
      <c r="D173">
        <v>220</v>
      </c>
      <c r="E173">
        <v>2015</v>
      </c>
      <c r="F173">
        <v>0</v>
      </c>
      <c r="H173" s="21">
        <v>100</v>
      </c>
    </row>
    <row r="174" spans="1:8" x14ac:dyDescent="0.2">
      <c r="A174">
        <f t="shared" si="2"/>
        <v>159</v>
      </c>
      <c r="C174" s="4" t="s">
        <v>137</v>
      </c>
      <c r="D174">
        <v>220</v>
      </c>
      <c r="E174">
        <v>2015</v>
      </c>
      <c r="F174">
        <v>0</v>
      </c>
      <c r="H174" s="21">
        <v>100</v>
      </c>
    </row>
    <row r="175" spans="1:8" x14ac:dyDescent="0.2">
      <c r="A175">
        <f t="shared" si="2"/>
        <v>160</v>
      </c>
      <c r="C175" s="4" t="s">
        <v>138</v>
      </c>
      <c r="D175">
        <v>220</v>
      </c>
      <c r="E175">
        <v>2015</v>
      </c>
      <c r="F175">
        <v>0</v>
      </c>
      <c r="H175" s="21">
        <v>100</v>
      </c>
    </row>
    <row r="176" spans="1:8" x14ac:dyDescent="0.2">
      <c r="A176">
        <f t="shared" si="2"/>
        <v>161</v>
      </c>
      <c r="C176" s="4" t="s">
        <v>139</v>
      </c>
      <c r="D176">
        <v>220</v>
      </c>
      <c r="E176">
        <v>2015</v>
      </c>
      <c r="F176">
        <v>0</v>
      </c>
      <c r="H176" s="21">
        <v>100</v>
      </c>
    </row>
    <row r="177" spans="1:8" x14ac:dyDescent="0.2">
      <c r="A177">
        <f t="shared" si="2"/>
        <v>162</v>
      </c>
      <c r="C177" s="4" t="s">
        <v>140</v>
      </c>
      <c r="D177">
        <v>220</v>
      </c>
      <c r="E177" s="4" t="s">
        <v>168</v>
      </c>
      <c r="F177">
        <v>0</v>
      </c>
      <c r="H177" s="21">
        <v>100</v>
      </c>
    </row>
    <row r="178" spans="1:8" x14ac:dyDescent="0.2">
      <c r="C178" s="4" t="s">
        <v>141</v>
      </c>
      <c r="D178">
        <v>220</v>
      </c>
      <c r="E178" s="4" t="s">
        <v>168</v>
      </c>
      <c r="F178">
        <v>0</v>
      </c>
      <c r="H178" s="21">
        <v>100</v>
      </c>
    </row>
    <row r="179" spans="1:8" x14ac:dyDescent="0.2">
      <c r="C179" s="4" t="s">
        <v>142</v>
      </c>
      <c r="D179">
        <v>220</v>
      </c>
      <c r="E179">
        <v>2015</v>
      </c>
      <c r="F179">
        <v>0</v>
      </c>
      <c r="H179" s="21">
        <v>100</v>
      </c>
    </row>
    <row r="180" spans="1:8" x14ac:dyDescent="0.2">
      <c r="C180" s="4" t="s">
        <v>143</v>
      </c>
      <c r="D180">
        <v>220</v>
      </c>
      <c r="E180">
        <v>2015</v>
      </c>
      <c r="F180">
        <v>0</v>
      </c>
      <c r="H180" s="21">
        <v>100</v>
      </c>
    </row>
    <row r="181" spans="1:8" x14ac:dyDescent="0.2">
      <c r="C181" s="4" t="s">
        <v>144</v>
      </c>
      <c r="D181">
        <v>220</v>
      </c>
      <c r="E181">
        <v>2015</v>
      </c>
      <c r="F181">
        <v>0</v>
      </c>
      <c r="H181" s="21">
        <v>100</v>
      </c>
    </row>
    <row r="182" spans="1:8" x14ac:dyDescent="0.2">
      <c r="C182" s="4" t="s">
        <v>145</v>
      </c>
      <c r="D182">
        <v>220</v>
      </c>
      <c r="E182">
        <v>2015</v>
      </c>
      <c r="F182">
        <v>0</v>
      </c>
      <c r="H182" s="21">
        <v>100</v>
      </c>
    </row>
    <row r="183" spans="1:8" x14ac:dyDescent="0.2">
      <c r="C183" s="4" t="s">
        <v>146</v>
      </c>
      <c r="D183">
        <v>220</v>
      </c>
      <c r="E183">
        <v>2015</v>
      </c>
      <c r="F183">
        <v>0</v>
      </c>
      <c r="H183" s="21">
        <v>100</v>
      </c>
    </row>
    <row r="184" spans="1:8" x14ac:dyDescent="0.2">
      <c r="C184" s="4" t="s">
        <v>147</v>
      </c>
      <c r="D184">
        <v>220</v>
      </c>
      <c r="E184">
        <v>2015</v>
      </c>
      <c r="F184">
        <v>0</v>
      </c>
      <c r="H184" s="21">
        <v>100</v>
      </c>
    </row>
    <row r="185" spans="1:8" x14ac:dyDescent="0.2">
      <c r="C185" s="4" t="s">
        <v>148</v>
      </c>
      <c r="D185">
        <v>220</v>
      </c>
      <c r="E185">
        <v>2015</v>
      </c>
      <c r="F185">
        <v>0</v>
      </c>
      <c r="H185" s="21">
        <v>100</v>
      </c>
    </row>
    <row r="186" spans="1:8" x14ac:dyDescent="0.2">
      <c r="C186" s="4" t="s">
        <v>149</v>
      </c>
      <c r="D186">
        <v>220</v>
      </c>
      <c r="E186">
        <v>2015</v>
      </c>
      <c r="F186">
        <v>0</v>
      </c>
      <c r="H186" s="21">
        <v>100</v>
      </c>
    </row>
    <row r="187" spans="1:8" x14ac:dyDescent="0.2">
      <c r="C187" s="4" t="s">
        <v>150</v>
      </c>
      <c r="D187">
        <v>220</v>
      </c>
      <c r="E187">
        <v>2015</v>
      </c>
      <c r="F187">
        <v>0</v>
      </c>
      <c r="H187" s="21">
        <v>100</v>
      </c>
    </row>
    <row r="188" spans="1:8" x14ac:dyDescent="0.2">
      <c r="C188" s="4" t="s">
        <v>151</v>
      </c>
      <c r="D188">
        <v>220</v>
      </c>
      <c r="E188">
        <v>2015</v>
      </c>
      <c r="F188">
        <v>0</v>
      </c>
      <c r="H188" s="21">
        <v>100</v>
      </c>
    </row>
    <row r="189" spans="1:8" x14ac:dyDescent="0.2">
      <c r="C189" s="4" t="s">
        <v>152</v>
      </c>
      <c r="E189" s="4" t="s">
        <v>131</v>
      </c>
      <c r="F189">
        <v>0</v>
      </c>
      <c r="H189" s="21">
        <v>100</v>
      </c>
    </row>
    <row r="190" spans="1:8" x14ac:dyDescent="0.2">
      <c r="C190" s="4" t="s">
        <v>153</v>
      </c>
      <c r="E190" s="4" t="s">
        <v>131</v>
      </c>
      <c r="F190">
        <v>0</v>
      </c>
      <c r="H190" s="21">
        <v>100</v>
      </c>
    </row>
    <row r="191" spans="1:8" x14ac:dyDescent="0.2">
      <c r="C191" s="4" t="s">
        <v>154</v>
      </c>
      <c r="D191">
        <v>220</v>
      </c>
      <c r="E191">
        <v>2015</v>
      </c>
      <c r="F191">
        <v>0</v>
      </c>
      <c r="H191" s="21">
        <v>100</v>
      </c>
    </row>
    <row r="192" spans="1:8" x14ac:dyDescent="0.2">
      <c r="C192" s="4" t="s">
        <v>155</v>
      </c>
      <c r="D192">
        <v>220</v>
      </c>
      <c r="E192">
        <v>2015</v>
      </c>
      <c r="F192">
        <v>0</v>
      </c>
      <c r="H192" s="21">
        <v>100</v>
      </c>
    </row>
    <row r="193" spans="2:8" x14ac:dyDescent="0.2">
      <c r="C193" s="4" t="s">
        <v>156</v>
      </c>
      <c r="D193">
        <v>220</v>
      </c>
      <c r="E193">
        <v>2015</v>
      </c>
      <c r="F193">
        <v>0</v>
      </c>
      <c r="H193" s="21">
        <v>100</v>
      </c>
    </row>
    <row r="194" spans="2:8" x14ac:dyDescent="0.2">
      <c r="C194" s="4" t="s">
        <v>169</v>
      </c>
      <c r="D194">
        <v>220</v>
      </c>
      <c r="E194" s="4" t="s">
        <v>113</v>
      </c>
      <c r="F194">
        <v>0</v>
      </c>
      <c r="H194" s="21">
        <v>100</v>
      </c>
    </row>
    <row r="195" spans="2:8" x14ac:dyDescent="0.2">
      <c r="C195" s="4" t="s">
        <v>170</v>
      </c>
      <c r="D195">
        <v>220</v>
      </c>
      <c r="E195" s="4" t="s">
        <v>113</v>
      </c>
      <c r="F195">
        <v>0</v>
      </c>
      <c r="H195" s="21">
        <v>100</v>
      </c>
    </row>
    <row r="196" spans="2:8" ht="15" x14ac:dyDescent="0.2">
      <c r="B196" s="7" t="s">
        <v>171</v>
      </c>
      <c r="C196" s="4" t="s">
        <v>174</v>
      </c>
      <c r="D196">
        <v>330</v>
      </c>
      <c r="E196">
        <v>2015</v>
      </c>
      <c r="F196">
        <v>0</v>
      </c>
      <c r="H196" s="21">
        <v>100</v>
      </c>
    </row>
    <row r="197" spans="2:8" x14ac:dyDescent="0.2">
      <c r="C197" s="4" t="s">
        <v>175</v>
      </c>
      <c r="D197">
        <v>330</v>
      </c>
      <c r="E197">
        <v>2015</v>
      </c>
      <c r="F197">
        <v>0</v>
      </c>
      <c r="H197" s="21">
        <v>100</v>
      </c>
    </row>
    <row r="198" spans="2:8" x14ac:dyDescent="0.2">
      <c r="C198" s="4" t="s">
        <v>176</v>
      </c>
      <c r="D198">
        <v>330</v>
      </c>
      <c r="E198">
        <v>2015</v>
      </c>
      <c r="F198">
        <v>0</v>
      </c>
      <c r="H198" s="21">
        <v>100</v>
      </c>
    </row>
    <row r="199" spans="2:8" x14ac:dyDescent="0.2">
      <c r="C199" s="4" t="s">
        <v>97</v>
      </c>
      <c r="D199">
        <v>330</v>
      </c>
      <c r="E199">
        <v>2015</v>
      </c>
      <c r="F199">
        <v>0</v>
      </c>
      <c r="H199" s="21">
        <v>100</v>
      </c>
    </row>
    <row r="200" spans="2:8" x14ac:dyDescent="0.2">
      <c r="C200" s="4" t="s">
        <v>177</v>
      </c>
      <c r="D200">
        <v>330</v>
      </c>
      <c r="E200">
        <v>2015</v>
      </c>
      <c r="F200">
        <v>0</v>
      </c>
      <c r="H200" s="21">
        <v>100</v>
      </c>
    </row>
    <row r="201" spans="2:8" x14ac:dyDescent="0.2">
      <c r="C201" s="4" t="s">
        <v>178</v>
      </c>
      <c r="D201">
        <v>330</v>
      </c>
      <c r="E201">
        <v>2015</v>
      </c>
      <c r="F201">
        <v>0</v>
      </c>
      <c r="H201" s="21">
        <v>100</v>
      </c>
    </row>
    <row r="202" spans="2:8" x14ac:dyDescent="0.2">
      <c r="C202" s="4" t="s">
        <v>179</v>
      </c>
      <c r="D202">
        <v>330</v>
      </c>
      <c r="E202">
        <v>2015</v>
      </c>
      <c r="F202">
        <v>0</v>
      </c>
      <c r="H202" s="21">
        <v>100</v>
      </c>
    </row>
    <row r="203" spans="2:8" x14ac:dyDescent="0.2">
      <c r="C203" s="4" t="s">
        <v>180</v>
      </c>
      <c r="D203">
        <v>330</v>
      </c>
      <c r="E203">
        <v>2015</v>
      </c>
      <c r="F203">
        <v>0</v>
      </c>
      <c r="H203" s="21">
        <v>100</v>
      </c>
    </row>
    <row r="204" spans="2:8" x14ac:dyDescent="0.2">
      <c r="C204" s="4" t="s">
        <v>183</v>
      </c>
      <c r="D204">
        <v>330</v>
      </c>
      <c r="E204">
        <v>2015</v>
      </c>
      <c r="F204">
        <v>0</v>
      </c>
      <c r="H204" s="21">
        <v>100</v>
      </c>
    </row>
    <row r="205" spans="2:8" x14ac:dyDescent="0.2">
      <c r="C205" s="4" t="s">
        <v>181</v>
      </c>
      <c r="E205" s="4" t="s">
        <v>131</v>
      </c>
      <c r="F205">
        <v>0</v>
      </c>
      <c r="H205" s="21">
        <v>100</v>
      </c>
    </row>
    <row r="206" spans="2:8" x14ac:dyDescent="0.2">
      <c r="C206" s="4" t="s">
        <v>182</v>
      </c>
      <c r="E206" s="4" t="s">
        <v>131</v>
      </c>
      <c r="F206">
        <v>0</v>
      </c>
      <c r="H206" s="21">
        <v>100</v>
      </c>
    </row>
    <row r="207" spans="2:8" x14ac:dyDescent="0.2">
      <c r="C207" s="4" t="s">
        <v>101</v>
      </c>
      <c r="D207">
        <v>330</v>
      </c>
      <c r="E207">
        <v>2015</v>
      </c>
      <c r="F207">
        <v>0</v>
      </c>
      <c r="H207" s="21">
        <v>100</v>
      </c>
    </row>
    <row r="208" spans="2:8" ht="15" x14ac:dyDescent="0.2">
      <c r="B208" s="7" t="s">
        <v>184</v>
      </c>
      <c r="C208" s="4" t="s">
        <v>172</v>
      </c>
      <c r="D208">
        <v>2695</v>
      </c>
      <c r="E208" s="4" t="s">
        <v>24</v>
      </c>
      <c r="F208">
        <v>0</v>
      </c>
      <c r="H208" s="21">
        <v>100</v>
      </c>
    </row>
    <row r="209" spans="3:8" x14ac:dyDescent="0.2">
      <c r="C209" s="4" t="s">
        <v>173</v>
      </c>
      <c r="D209">
        <v>2695</v>
      </c>
      <c r="E209" s="4" t="s">
        <v>24</v>
      </c>
      <c r="F209">
        <v>0</v>
      </c>
      <c r="H209" s="21">
        <v>100</v>
      </c>
    </row>
    <row r="211" spans="3:8" x14ac:dyDescent="0.2">
      <c r="D211" s="22">
        <f>SUM(D5:D209)</f>
        <v>129746</v>
      </c>
      <c r="E211" s="22">
        <f>D211/10</f>
        <v>12974.6</v>
      </c>
    </row>
  </sheetData>
  <mergeCells count="1">
    <mergeCell ref="A1:I1"/>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workbookViewId="0">
      <selection activeCell="C27" sqref="C27"/>
    </sheetView>
  </sheetViews>
  <sheetFormatPr baseColWidth="10" defaultColWidth="9.33203125" defaultRowHeight="12.75" x14ac:dyDescent="0.2"/>
  <cols>
    <col min="1" max="1" width="6.83203125" customWidth="1"/>
    <col min="2" max="2" width="16.1640625" customWidth="1"/>
    <col min="3" max="3" width="71.6640625" customWidth="1"/>
    <col min="4" max="4" width="10.5" bestFit="1" customWidth="1"/>
    <col min="5" max="5" width="20.1640625" customWidth="1"/>
    <col min="6" max="6" width="21" customWidth="1"/>
    <col min="7" max="7" width="23.1640625" customWidth="1"/>
    <col min="8" max="8" width="30.83203125" customWidth="1"/>
    <col min="9" max="9" width="29.1640625" customWidth="1"/>
  </cols>
  <sheetData>
    <row r="1" spans="2:9" ht="90" x14ac:dyDescent="0.2">
      <c r="B1" s="3" t="s">
        <v>7</v>
      </c>
      <c r="C1" s="1" t="s">
        <v>0</v>
      </c>
      <c r="D1" s="1" t="s">
        <v>1</v>
      </c>
      <c r="E1" s="1" t="s">
        <v>2</v>
      </c>
      <c r="F1" s="2" t="s">
        <v>3</v>
      </c>
      <c r="G1" s="2" t="s">
        <v>4</v>
      </c>
      <c r="H1" s="2" t="s">
        <v>5</v>
      </c>
      <c r="I1" s="2" t="s">
        <v>6</v>
      </c>
    </row>
    <row r="6" spans="2:9" x14ac:dyDescent="0.2">
      <c r="E6" s="5"/>
    </row>
    <row r="7" spans="2:9" x14ac:dyDescent="0.2">
      <c r="C7" s="4"/>
      <c r="E7" s="5"/>
    </row>
    <row r="8" spans="2:9" x14ac:dyDescent="0.2">
      <c r="C8" s="4"/>
      <c r="E8" s="5"/>
    </row>
    <row r="9" spans="2:9" x14ac:dyDescent="0.2">
      <c r="C9" s="4"/>
      <c r="E9" s="5"/>
    </row>
    <row r="10" spans="2:9" x14ac:dyDescent="0.2">
      <c r="C10" s="4"/>
      <c r="E10" s="5"/>
    </row>
    <row r="11" spans="2:9" x14ac:dyDescent="0.2">
      <c r="C11" s="4"/>
      <c r="E11" s="5"/>
    </row>
    <row r="12" spans="2:9" x14ac:dyDescent="0.2">
      <c r="C12" s="4"/>
      <c r="E12" s="5"/>
    </row>
    <row r="13" spans="2:9" x14ac:dyDescent="0.2">
      <c r="C13" s="4"/>
      <c r="E13" s="5"/>
    </row>
    <row r="14" spans="2:9" x14ac:dyDescent="0.2">
      <c r="C14" s="4"/>
      <c r="E14" s="5"/>
    </row>
    <row r="15" spans="2:9" x14ac:dyDescent="0.2">
      <c r="C15" s="4"/>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A PROCESOS</vt:lpstr>
      <vt:lpstr>IEE</vt:lpstr>
      <vt:lpstr>ESTRUCTURAS</vt:lpstr>
      <vt:lpstr>SISTEMAS INTELIGENTES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Nombre del Área</dc:title>
  <dc:creator>Manuel Palomar</dc:creator>
  <cp:lastModifiedBy>monic_silva@hotmail.com</cp:lastModifiedBy>
  <dcterms:created xsi:type="dcterms:W3CDTF">2015-05-04T17:14:55Z</dcterms:created>
  <dcterms:modified xsi:type="dcterms:W3CDTF">2016-05-23T20:47:34Z</dcterms:modified>
</cp:coreProperties>
</file>